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5480" windowHeight="7875"/>
  </bookViews>
  <sheets>
    <sheet name="sawan" sheetId="1" r:id="rId1"/>
  </sheets>
  <definedNames>
    <definedName name="_xlnm.Print_Area" localSheetId="0">sawan!$A$1:$N$84</definedName>
  </definedNames>
  <calcPr calcId="152511"/>
</workbook>
</file>

<file path=xl/calcChain.xml><?xml version="1.0" encoding="utf-8"?>
<calcChain xmlns="http://schemas.openxmlformats.org/spreadsheetml/2006/main">
  <c r="M46" i="1" l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45" i="1"/>
  <c r="M34" i="1"/>
  <c r="M35" i="1"/>
  <c r="M36" i="1"/>
  <c r="M37" i="1"/>
  <c r="M33" i="1"/>
  <c r="M26" i="1"/>
  <c r="M27" i="1"/>
  <c r="M28" i="1"/>
  <c r="M29" i="1"/>
  <c r="M24" i="1"/>
  <c r="M25" i="1"/>
  <c r="M17" i="1"/>
  <c r="M18" i="1"/>
  <c r="M19" i="1"/>
  <c r="M20" i="1"/>
  <c r="M21" i="1"/>
  <c r="M22" i="1"/>
  <c r="M23" i="1"/>
  <c r="M11" i="1"/>
  <c r="M12" i="1"/>
  <c r="M13" i="1"/>
  <c r="M14" i="1"/>
  <c r="M15" i="1"/>
  <c r="M16" i="1"/>
  <c r="M6" i="1"/>
  <c r="M7" i="1"/>
  <c r="M8" i="1"/>
  <c r="M9" i="1"/>
  <c r="M10" i="1"/>
  <c r="M5" i="1"/>
</calcChain>
</file>

<file path=xl/sharedStrings.xml><?xml version="1.0" encoding="utf-8"?>
<sst xmlns="http://schemas.openxmlformats.org/spreadsheetml/2006/main" count="187" uniqueCount="96">
  <si>
    <t>गुण</t>
  </si>
  <si>
    <t>विबरण</t>
  </si>
  <si>
    <t>इकाई</t>
  </si>
  <si>
    <t>हाल सम्मको जम्मा</t>
  </si>
  <si>
    <t>क.</t>
  </si>
  <si>
    <t>पशुपंक्षी सख्या</t>
  </si>
  <si>
    <t>गाइ गोरु साढे बाछा बाछी</t>
  </si>
  <si>
    <t>संख्या</t>
  </si>
  <si>
    <t>रांगो,पाडा,पाडी</t>
  </si>
  <si>
    <t>भैसी दुहुनो</t>
  </si>
  <si>
    <t>बोका, बाख्रा,खसी</t>
  </si>
  <si>
    <t>बंगुर, सुंगुर</t>
  </si>
  <si>
    <t>घोडा, खच्चर, गधा</t>
  </si>
  <si>
    <t>ख.</t>
  </si>
  <si>
    <t>पशुजन्य पदार्थ</t>
  </si>
  <si>
    <t>दूध</t>
  </si>
  <si>
    <t>मे.ट.</t>
  </si>
  <si>
    <t>ताजा खाने माछा</t>
  </si>
  <si>
    <t>ग.</t>
  </si>
  <si>
    <t>पशु उत्पादन सामाग्री</t>
  </si>
  <si>
    <t>सिद्रा माछा</t>
  </si>
  <si>
    <t>सिपि</t>
  </si>
  <si>
    <t>फिस सप्लिमेन्ट</t>
  </si>
  <si>
    <t>बोन मिल</t>
  </si>
  <si>
    <t>फ्रोजन फिस</t>
  </si>
  <si>
    <t>डार्इ फिस</t>
  </si>
  <si>
    <t>अन्य</t>
  </si>
  <si>
    <t>पिना</t>
  </si>
  <si>
    <t>सोया केक</t>
  </si>
  <si>
    <t>फिस फिड</t>
  </si>
  <si>
    <t>क्याटल फिड</t>
  </si>
  <si>
    <t>फिड सप्लिमेन्ट</t>
  </si>
  <si>
    <t>पशुपंक्षी संख्या</t>
  </si>
  <si>
    <t>रांगो, भैसी, पाडा, पाडी</t>
  </si>
  <si>
    <t>घोडा,गधा,खच्चड</t>
  </si>
  <si>
    <t xml:space="preserve">       </t>
  </si>
  <si>
    <t>गाई,गोरु,बाच्छा,बाच्छी</t>
  </si>
  <si>
    <t>बोका, बाख्रा, खसी</t>
  </si>
  <si>
    <t>तयारी कुखुरा</t>
  </si>
  <si>
    <t>खाने माछा</t>
  </si>
  <si>
    <t>के.जी.</t>
  </si>
  <si>
    <t>बंगुर÷सुगुरको मासु</t>
  </si>
  <si>
    <t>भैंसि÷ रांगाको मासु</t>
  </si>
  <si>
    <t>खसिको मासु</t>
  </si>
  <si>
    <t>कखुराको मासु</t>
  </si>
  <si>
    <t>वोन मिल</t>
  </si>
  <si>
    <t>कखुराको दाना</t>
  </si>
  <si>
    <t>मे.ट</t>
  </si>
  <si>
    <t>अण्डा</t>
  </si>
  <si>
    <t>गोटा</t>
  </si>
  <si>
    <t>चल्ला</t>
  </si>
  <si>
    <t>छाला</t>
  </si>
  <si>
    <t>वटा</t>
  </si>
  <si>
    <t>ब्रोइलर ठुलो</t>
  </si>
  <si>
    <t>ब्रोइलर चल्ला</t>
  </si>
  <si>
    <t xml:space="preserve">स्वास्थ्य प्रमाण पत्र </t>
  </si>
  <si>
    <t>स्वास्थ्य प्रमाण पत्र रद्ध</t>
  </si>
  <si>
    <t xml:space="preserve">क्वारेन्टाइन प्रमाण पत्र </t>
  </si>
  <si>
    <t>क्वारेन्टाइन प्रमाण पत्र रद्ध</t>
  </si>
  <si>
    <t>निसंक्रमण</t>
  </si>
  <si>
    <t>पटक</t>
  </si>
  <si>
    <t>अबैध नष्ठ</t>
  </si>
  <si>
    <t>राजश्व संकलन</t>
  </si>
  <si>
    <t>रु</t>
  </si>
  <si>
    <t>माछा भूरा</t>
  </si>
  <si>
    <t>झिङ्गे माछा</t>
  </si>
  <si>
    <t>भैसी,राँगो र पाडापाडी</t>
  </si>
  <si>
    <t xml:space="preserve">दरपिट </t>
  </si>
  <si>
    <t>हाँस/हाँसको चल्ला</t>
  </si>
  <si>
    <t>प्राउन माछा</t>
  </si>
  <si>
    <t>पशु क्वारेन्टाईन कार्यालय,नेपालगञ्ज  बाँके</t>
  </si>
  <si>
    <t>कैफियत</t>
  </si>
  <si>
    <t xml:space="preserve">पेश गर्नेः- इन्दु रेग्मी/प.स्वा.प्रा. </t>
  </si>
  <si>
    <t>घ्यू</t>
  </si>
  <si>
    <t>माछामा फर्मालिन परिक्षण</t>
  </si>
  <si>
    <t>डि.ओ./सोया लेसिथिन</t>
  </si>
  <si>
    <t>भेडा/च्याग्रा</t>
  </si>
  <si>
    <t>सुँगुर बंगुर</t>
  </si>
  <si>
    <t>कार्तिक</t>
  </si>
  <si>
    <t>मंसिर</t>
  </si>
  <si>
    <t>पुष</t>
  </si>
  <si>
    <t>कडकनाथ/कोइलर/गिरिराज कुखुरा र कालिजको चल्ला</t>
  </si>
  <si>
    <t>भैसी,राँगा</t>
  </si>
  <si>
    <t>सदर गर्नेः- डा.राकेश मोहन सिंह</t>
  </si>
  <si>
    <t>हाँसको मासु</t>
  </si>
  <si>
    <t xml:space="preserve"> ससेज(बफ,फिस,चिकेन)</t>
  </si>
  <si>
    <t>चि.३८५,फि१२०,बफ२६०</t>
  </si>
  <si>
    <t>श्रावण</t>
  </si>
  <si>
    <t>भाद्र</t>
  </si>
  <si>
    <t>आष्विन</t>
  </si>
  <si>
    <t>माघ</t>
  </si>
  <si>
    <t>फागुन</t>
  </si>
  <si>
    <t>चैत्र</t>
  </si>
  <si>
    <t xml:space="preserve">   १ नौमासिक आयात विबरण (आ.व. २०80/८1) </t>
  </si>
  <si>
    <t xml:space="preserve">            नौमासिक निर्यात विबरण                                          </t>
  </si>
  <si>
    <t xml:space="preserve">   १.नौमासिक आन्तरिक ओसार पसार विबरण (आ.व.  २०80/८1)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</si>
</sst>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00439]0"/>
    <numFmt numFmtId="165" formatCode="[$-4000439]0.0"/>
    <numFmt numFmtId="166" formatCode="[$-4000439]0.#"/>
    <numFmt numFmtId="167" formatCode="[$-4000439]0.##"/>
    <numFmt numFmtId="168" formatCode="[$-4000439]0.00"/>
  </numFmts>
  <fonts count="14" x14ac:knownFonts="1">
    <font>
      <sz val="11"/>
      <color theme="1"/>
      <name val="Calibri"/>
      <family val="2"/>
      <scheme val="minor"/>
    </font>
    <font>
      <b/>
      <sz val="12"/>
      <name val="Kalimati"/>
      <charset val="1"/>
    </font>
    <font>
      <sz val="12"/>
      <name val="Kalimati"/>
      <charset val="1"/>
    </font>
    <font>
      <b/>
      <sz val="12"/>
      <name val="Arial"/>
      <family val="2"/>
    </font>
    <font>
      <b/>
      <sz val="12"/>
      <color theme="1"/>
      <name val="Kalimati"/>
      <charset val="1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Kalimati"/>
      <charset val="1"/>
    </font>
    <font>
      <b/>
      <sz val="11"/>
      <color theme="1"/>
      <name val="Calibri"/>
      <family val="2"/>
      <scheme val="minor"/>
    </font>
    <font>
      <b/>
      <sz val="11"/>
      <name val="Kalimati"/>
      <charset val="1"/>
    </font>
    <font>
      <sz val="9"/>
      <name val="Kalimati"/>
      <charset val="1"/>
    </font>
    <font>
      <b/>
      <sz val="9"/>
      <name val="Kalimati"/>
      <charset val="1"/>
    </font>
    <font>
      <sz val="9"/>
      <color theme="1"/>
      <name val="Kalimati"/>
      <charset val="1"/>
    </font>
    <font>
      <sz val="12"/>
      <color theme="1"/>
      <name val="Kalimati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1" fillId="0" borderId="4" xfId="0" applyFont="1" applyBorder="1"/>
    <xf numFmtId="0" fontId="1" fillId="0" borderId="5" xfId="0" applyFont="1" applyBorder="1"/>
    <xf numFmtId="0" fontId="5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/>
    <xf numFmtId="0" fontId="5" fillId="0" borderId="0" xfId="0" applyFont="1" applyAlignment="1">
      <alignment vertical="center"/>
    </xf>
    <xf numFmtId="0" fontId="0" fillId="0" borderId="1" xfId="0" applyBorder="1"/>
    <xf numFmtId="166" fontId="0" fillId="0" borderId="1" xfId="0" applyNumberFormat="1" applyBorder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8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7" fillId="0" borderId="1" xfId="0" applyFont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center" wrapText="1"/>
    </xf>
    <xf numFmtId="164" fontId="10" fillId="0" borderId="1" xfId="0" applyNumberFormat="1" applyFont="1" applyBorder="1" applyAlignment="1" applyProtection="1">
      <alignment horizontal="right" vertical="center"/>
    </xf>
    <xf numFmtId="0" fontId="10" fillId="0" borderId="1" xfId="0" applyFont="1" applyBorder="1"/>
    <xf numFmtId="164" fontId="11" fillId="0" borderId="1" xfId="0" applyNumberFormat="1" applyFont="1" applyBorder="1"/>
    <xf numFmtId="164" fontId="10" fillId="0" borderId="1" xfId="0" applyNumberFormat="1" applyFont="1" applyBorder="1"/>
    <xf numFmtId="164" fontId="10" fillId="0" borderId="1" xfId="0" applyNumberFormat="1" applyFont="1" applyBorder="1" applyAlignment="1" applyProtection="1">
      <alignment horizontal="center" vertical="center"/>
    </xf>
    <xf numFmtId="165" fontId="10" fillId="0" borderId="1" xfId="0" applyNumberFormat="1" applyFont="1" applyBorder="1"/>
    <xf numFmtId="167" fontId="10" fillId="0" borderId="1" xfId="0" applyNumberFormat="1" applyFont="1" applyBorder="1"/>
    <xf numFmtId="0" fontId="11" fillId="0" borderId="1" xfId="0" applyFont="1" applyBorder="1"/>
    <xf numFmtId="0" fontId="12" fillId="0" borderId="1" xfId="0" applyFont="1" applyBorder="1"/>
    <xf numFmtId="164" fontId="12" fillId="0" borderId="1" xfId="0" applyNumberFormat="1" applyFont="1" applyBorder="1"/>
    <xf numFmtId="0" fontId="10" fillId="0" borderId="1" xfId="0" applyFont="1" applyBorder="1" applyAlignment="1">
      <alignment horizontal="right"/>
    </xf>
    <xf numFmtId="166" fontId="10" fillId="0" borderId="1" xfId="0" applyNumberFormat="1" applyFont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horizontal="right" vertical="center"/>
    </xf>
    <xf numFmtId="165" fontId="10" fillId="0" borderId="1" xfId="0" applyNumberFormat="1" applyFont="1" applyBorder="1" applyAlignment="1" applyProtection="1">
      <alignment horizontal="right" vertical="center"/>
    </xf>
    <xf numFmtId="168" fontId="12" fillId="0" borderId="1" xfId="0" applyNumberFormat="1" applyFont="1" applyBorder="1"/>
    <xf numFmtId="165" fontId="12" fillId="0" borderId="1" xfId="0" applyNumberFormat="1" applyFont="1" applyBorder="1"/>
    <xf numFmtId="167" fontId="10" fillId="0" borderId="1" xfId="0" applyNumberFormat="1" applyFont="1" applyBorder="1" applyAlignment="1" applyProtection="1">
      <alignment horizontal="right" vertical="center"/>
    </xf>
    <xf numFmtId="164" fontId="10" fillId="0" borderId="1" xfId="0" applyNumberFormat="1" applyFont="1" applyBorder="1" applyAlignment="1">
      <alignment horizontal="right"/>
    </xf>
    <xf numFmtId="0" fontId="10" fillId="0" borderId="7" xfId="0" applyFont="1" applyFill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 applyProtection="1">
      <alignment horizontal="right" vertical="center"/>
    </xf>
    <xf numFmtId="164" fontId="2" fillId="0" borderId="1" xfId="0" applyNumberFormat="1" applyFont="1" applyBorder="1" applyAlignment="1" applyProtection="1">
      <alignment horizontal="center" vertical="center"/>
    </xf>
    <xf numFmtId="164" fontId="2" fillId="0" borderId="1" xfId="0" applyNumberFormat="1" applyFont="1" applyBorder="1"/>
    <xf numFmtId="165" fontId="2" fillId="0" borderId="1" xfId="0" applyNumberFormat="1" applyFont="1" applyBorder="1"/>
    <xf numFmtId="166" fontId="2" fillId="0" borderId="1" xfId="0" applyNumberFormat="1" applyFont="1" applyBorder="1"/>
    <xf numFmtId="164" fontId="13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13" fillId="0" borderId="1" xfId="0" applyFont="1" applyBorder="1"/>
    <xf numFmtId="0" fontId="2" fillId="0" borderId="1" xfId="0" applyFont="1" applyBorder="1" applyAlignment="1" applyProtection="1">
      <alignment horizontal="right" vertical="center"/>
    </xf>
    <xf numFmtId="165" fontId="2" fillId="0" borderId="1" xfId="0" applyNumberFormat="1" applyFont="1" applyBorder="1" applyAlignment="1" applyProtection="1">
      <alignment horizontal="right" vertical="center"/>
    </xf>
    <xf numFmtId="166" fontId="2" fillId="0" borderId="1" xfId="0" applyNumberFormat="1" applyFont="1" applyBorder="1" applyAlignment="1" applyProtection="1">
      <alignment horizontal="right" vertical="center"/>
    </xf>
    <xf numFmtId="168" fontId="13" fillId="0" borderId="1" xfId="0" applyNumberFormat="1" applyFont="1" applyBorder="1"/>
    <xf numFmtId="167" fontId="2" fillId="0" borderId="1" xfId="0" applyNumberFormat="1" applyFont="1" applyBorder="1" applyAlignment="1" applyProtection="1">
      <alignment horizontal="right" vertical="center"/>
    </xf>
    <xf numFmtId="165" fontId="13" fillId="0" borderId="1" xfId="0" applyNumberFormat="1" applyFont="1" applyBorder="1"/>
    <xf numFmtId="164" fontId="2" fillId="0" borderId="1" xfId="0" applyNumberFormat="1" applyFont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view="pageBreakPreview" topLeftCell="C1" zoomScaleSheetLayoutView="100" workbookViewId="0">
      <selection activeCell="N81" sqref="N81"/>
    </sheetView>
  </sheetViews>
  <sheetFormatPr defaultRowHeight="15" x14ac:dyDescent="0.25"/>
  <cols>
    <col min="1" max="1" width="5.28515625" customWidth="1"/>
    <col min="2" max="2" width="28.85546875" customWidth="1"/>
    <col min="3" max="3" width="8.5703125" customWidth="1"/>
    <col min="4" max="4" width="10.28515625" customWidth="1"/>
    <col min="5" max="5" width="10.42578125" customWidth="1"/>
    <col min="6" max="6" width="10.28515625" customWidth="1"/>
    <col min="7" max="7" width="10.85546875" customWidth="1"/>
    <col min="8" max="8" width="10.42578125" customWidth="1"/>
    <col min="9" max="9" width="10.85546875" customWidth="1"/>
    <col min="10" max="10" width="15.28515625" customWidth="1"/>
    <col min="11" max="11" width="13" customWidth="1"/>
    <col min="12" max="12" width="14.28515625" customWidth="1"/>
    <col min="13" max="13" width="13.140625" customWidth="1"/>
    <col min="14" max="14" width="24.42578125" customWidth="1"/>
  </cols>
  <sheetData>
    <row r="1" spans="1:14" ht="24" x14ac:dyDescent="0.6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4" ht="24" x14ac:dyDescent="0.6">
      <c r="A2" s="65" t="s">
        <v>93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4" ht="64.5" customHeight="1" x14ac:dyDescent="0.6">
      <c r="A3" s="1" t="s">
        <v>0</v>
      </c>
      <c r="B3" s="1" t="s">
        <v>1</v>
      </c>
      <c r="C3" s="1" t="s">
        <v>2</v>
      </c>
      <c r="D3" s="1" t="s">
        <v>87</v>
      </c>
      <c r="E3" s="1" t="s">
        <v>88</v>
      </c>
      <c r="F3" s="1" t="s">
        <v>89</v>
      </c>
      <c r="G3" s="1" t="s">
        <v>78</v>
      </c>
      <c r="H3" s="1" t="s">
        <v>79</v>
      </c>
      <c r="I3" s="1" t="s">
        <v>80</v>
      </c>
      <c r="J3" s="1" t="s">
        <v>90</v>
      </c>
      <c r="K3" s="1" t="s">
        <v>91</v>
      </c>
      <c r="L3" s="1" t="s">
        <v>92</v>
      </c>
      <c r="M3" s="2" t="s">
        <v>3</v>
      </c>
      <c r="N3" s="25" t="s">
        <v>71</v>
      </c>
    </row>
    <row r="4" spans="1:14" ht="32.25" customHeight="1" x14ac:dyDescent="0.6">
      <c r="A4" s="3" t="s">
        <v>4</v>
      </c>
      <c r="B4" s="3" t="s">
        <v>5</v>
      </c>
      <c r="C4" s="3"/>
      <c r="D4" s="4"/>
      <c r="E4" s="4"/>
      <c r="F4" s="4"/>
      <c r="G4" s="4"/>
      <c r="H4" s="4"/>
      <c r="I4" s="4"/>
      <c r="J4" s="4"/>
      <c r="K4" s="4"/>
      <c r="L4" s="4"/>
      <c r="M4" s="3"/>
      <c r="N4" s="16"/>
    </row>
    <row r="5" spans="1:14" ht="23.25" customHeight="1" x14ac:dyDescent="0.6">
      <c r="A5" s="5"/>
      <c r="B5" s="3" t="s">
        <v>6</v>
      </c>
      <c r="C5" s="3" t="s">
        <v>7</v>
      </c>
      <c r="D5" s="26">
        <v>0</v>
      </c>
      <c r="E5" s="26">
        <v>0</v>
      </c>
      <c r="F5" s="27">
        <v>0</v>
      </c>
      <c r="G5" s="26">
        <v>0</v>
      </c>
      <c r="H5" s="26">
        <v>0</v>
      </c>
      <c r="I5" s="27">
        <v>0</v>
      </c>
      <c r="J5" s="46">
        <v>0</v>
      </c>
      <c r="K5" s="46">
        <v>0</v>
      </c>
      <c r="L5" s="46">
        <v>0</v>
      </c>
      <c r="M5" s="28">
        <f>SUM(D5:L5)</f>
        <v>0</v>
      </c>
      <c r="N5" s="16"/>
    </row>
    <row r="6" spans="1:14" ht="25.5" customHeight="1" x14ac:dyDescent="0.6">
      <c r="A6" s="5"/>
      <c r="B6" s="3" t="s">
        <v>8</v>
      </c>
      <c r="C6" s="3"/>
      <c r="D6" s="26">
        <v>0</v>
      </c>
      <c r="E6" s="26">
        <v>0</v>
      </c>
      <c r="F6" s="27">
        <v>0</v>
      </c>
      <c r="G6" s="26">
        <v>0</v>
      </c>
      <c r="H6" s="26">
        <v>0</v>
      </c>
      <c r="I6" s="27">
        <v>0</v>
      </c>
      <c r="J6" s="46">
        <v>0</v>
      </c>
      <c r="K6" s="46">
        <v>0</v>
      </c>
      <c r="L6" s="46">
        <v>0</v>
      </c>
      <c r="M6" s="28">
        <f t="shared" ref="M6:M22" si="0">SUM(D6:L6)</f>
        <v>0</v>
      </c>
      <c r="N6" s="16"/>
    </row>
    <row r="7" spans="1:14" ht="24" x14ac:dyDescent="0.6">
      <c r="A7" s="5"/>
      <c r="B7" s="3" t="s">
        <v>82</v>
      </c>
      <c r="C7" s="3" t="s">
        <v>7</v>
      </c>
      <c r="D7" s="26">
        <v>0</v>
      </c>
      <c r="E7" s="26">
        <v>0</v>
      </c>
      <c r="F7" s="27">
        <v>0</v>
      </c>
      <c r="G7" s="26">
        <v>0</v>
      </c>
      <c r="H7" s="26">
        <v>15</v>
      </c>
      <c r="I7" s="27">
        <v>0</v>
      </c>
      <c r="J7" s="46">
        <v>0</v>
      </c>
      <c r="K7" s="46">
        <v>0</v>
      </c>
      <c r="L7" s="46">
        <v>0</v>
      </c>
      <c r="M7" s="28">
        <f t="shared" si="0"/>
        <v>15</v>
      </c>
      <c r="N7" s="16"/>
    </row>
    <row r="8" spans="1:14" ht="24" x14ac:dyDescent="0.6">
      <c r="A8" s="5"/>
      <c r="B8" s="3" t="s">
        <v>9</v>
      </c>
      <c r="C8" s="3"/>
      <c r="D8" s="26">
        <v>0</v>
      </c>
      <c r="E8" s="26">
        <v>0</v>
      </c>
      <c r="F8" s="27">
        <v>0</v>
      </c>
      <c r="G8" s="26">
        <v>0</v>
      </c>
      <c r="H8" s="26">
        <v>0</v>
      </c>
      <c r="I8" s="27">
        <v>0</v>
      </c>
      <c r="J8" s="46">
        <v>0</v>
      </c>
      <c r="K8" s="46">
        <v>0</v>
      </c>
      <c r="L8" s="46">
        <v>0</v>
      </c>
      <c r="M8" s="28">
        <f t="shared" si="0"/>
        <v>0</v>
      </c>
      <c r="N8" s="16"/>
    </row>
    <row r="9" spans="1:14" ht="25.5" customHeight="1" x14ac:dyDescent="0.6">
      <c r="A9" s="5"/>
      <c r="B9" s="3" t="s">
        <v>10</v>
      </c>
      <c r="C9" s="3" t="s">
        <v>7</v>
      </c>
      <c r="D9" s="26">
        <v>0</v>
      </c>
      <c r="E9" s="26">
        <v>0</v>
      </c>
      <c r="F9" s="27">
        <v>0</v>
      </c>
      <c r="G9" s="26">
        <v>0</v>
      </c>
      <c r="H9" s="26">
        <v>0</v>
      </c>
      <c r="I9" s="27">
        <v>0</v>
      </c>
      <c r="J9" s="46">
        <v>0</v>
      </c>
      <c r="K9" s="46">
        <v>0</v>
      </c>
      <c r="L9" s="46">
        <v>0</v>
      </c>
      <c r="M9" s="28">
        <f t="shared" si="0"/>
        <v>0</v>
      </c>
      <c r="N9" s="16"/>
    </row>
    <row r="10" spans="1:14" ht="24" x14ac:dyDescent="0.6">
      <c r="A10" s="5"/>
      <c r="B10" s="3" t="s">
        <v>11</v>
      </c>
      <c r="C10" s="3" t="s">
        <v>7</v>
      </c>
      <c r="D10" s="26">
        <v>0</v>
      </c>
      <c r="E10" s="26">
        <v>0</v>
      </c>
      <c r="F10" s="27">
        <v>0</v>
      </c>
      <c r="G10" s="26">
        <v>0</v>
      </c>
      <c r="H10" s="26">
        <v>0</v>
      </c>
      <c r="I10" s="27">
        <v>0</v>
      </c>
      <c r="J10" s="46">
        <v>0</v>
      </c>
      <c r="K10" s="46">
        <v>0</v>
      </c>
      <c r="L10" s="46">
        <v>0</v>
      </c>
      <c r="M10" s="28">
        <f t="shared" si="0"/>
        <v>0</v>
      </c>
      <c r="N10" s="16"/>
    </row>
    <row r="11" spans="1:14" ht="24" x14ac:dyDescent="0.6">
      <c r="A11" s="5"/>
      <c r="B11" s="3" t="s">
        <v>12</v>
      </c>
      <c r="C11" s="3" t="s">
        <v>7</v>
      </c>
      <c r="D11" s="26">
        <v>0</v>
      </c>
      <c r="E11" s="26">
        <v>0</v>
      </c>
      <c r="F11" s="29">
        <v>0</v>
      </c>
      <c r="G11" s="26">
        <v>0</v>
      </c>
      <c r="H11" s="26">
        <v>0</v>
      </c>
      <c r="I11" s="29">
        <v>0</v>
      </c>
      <c r="J11" s="46">
        <v>0</v>
      </c>
      <c r="K11" s="46">
        <v>0</v>
      </c>
      <c r="L11" s="46">
        <v>0</v>
      </c>
      <c r="M11" s="28">
        <f>SUM(D11:L11)</f>
        <v>0</v>
      </c>
      <c r="N11" s="16"/>
    </row>
    <row r="12" spans="1:14" ht="24" x14ac:dyDescent="0.6">
      <c r="A12" s="3" t="s">
        <v>13</v>
      </c>
      <c r="B12" s="3" t="s">
        <v>14</v>
      </c>
      <c r="C12" s="3"/>
      <c r="D12" s="30"/>
      <c r="E12" s="27"/>
      <c r="F12" s="27"/>
      <c r="G12" s="30"/>
      <c r="H12" s="27"/>
      <c r="I12" s="27"/>
      <c r="J12" s="47"/>
      <c r="K12" s="4"/>
      <c r="L12" s="4"/>
      <c r="M12" s="28">
        <f t="shared" si="0"/>
        <v>0</v>
      </c>
      <c r="N12" s="16"/>
    </row>
    <row r="13" spans="1:14" ht="24" x14ac:dyDescent="0.6">
      <c r="A13" s="3"/>
      <c r="B13" s="3" t="s">
        <v>15</v>
      </c>
      <c r="C13" s="3" t="s">
        <v>16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4">
        <v>0</v>
      </c>
      <c r="K13" s="4">
        <v>0</v>
      </c>
      <c r="L13" s="48">
        <v>0</v>
      </c>
      <c r="M13" s="28">
        <f t="shared" si="0"/>
        <v>0</v>
      </c>
      <c r="N13" s="16"/>
    </row>
    <row r="14" spans="1:14" ht="21.75" customHeight="1" x14ac:dyDescent="0.6">
      <c r="A14" s="3"/>
      <c r="B14" s="3" t="s">
        <v>17</v>
      </c>
      <c r="C14" s="3" t="s">
        <v>16</v>
      </c>
      <c r="D14" s="31">
        <v>19.2</v>
      </c>
      <c r="E14" s="31">
        <v>25.6</v>
      </c>
      <c r="F14" s="29">
        <v>13</v>
      </c>
      <c r="G14" s="31">
        <v>22.4</v>
      </c>
      <c r="H14" s="31">
        <v>32</v>
      </c>
      <c r="I14" s="29">
        <v>0</v>
      </c>
      <c r="J14" s="49">
        <v>72</v>
      </c>
      <c r="K14" s="49">
        <v>38</v>
      </c>
      <c r="L14" s="48">
        <v>30</v>
      </c>
      <c r="M14" s="28">
        <f t="shared" si="0"/>
        <v>252.2</v>
      </c>
      <c r="N14" s="16"/>
    </row>
    <row r="15" spans="1:14" ht="25.5" customHeight="1" x14ac:dyDescent="0.6">
      <c r="A15" s="3"/>
      <c r="B15" s="3" t="s">
        <v>74</v>
      </c>
      <c r="C15" s="3" t="s">
        <v>60</v>
      </c>
      <c r="D15" s="31">
        <v>6</v>
      </c>
      <c r="E15" s="31">
        <v>8</v>
      </c>
      <c r="F15" s="32">
        <v>0</v>
      </c>
      <c r="G15" s="31">
        <v>7</v>
      </c>
      <c r="H15" s="31">
        <v>4</v>
      </c>
      <c r="I15" s="29">
        <v>0</v>
      </c>
      <c r="J15" s="49">
        <v>6</v>
      </c>
      <c r="K15" s="49">
        <v>3</v>
      </c>
      <c r="L15" s="48">
        <v>8</v>
      </c>
      <c r="M15" s="28">
        <f t="shared" si="0"/>
        <v>42</v>
      </c>
      <c r="N15" s="16"/>
    </row>
    <row r="16" spans="1:14" ht="24" x14ac:dyDescent="0.6">
      <c r="A16" s="3" t="s">
        <v>18</v>
      </c>
      <c r="B16" s="3" t="s">
        <v>19</v>
      </c>
      <c r="C16" s="3"/>
      <c r="D16" s="27"/>
      <c r="E16" s="27"/>
      <c r="F16" s="27"/>
      <c r="G16" s="27"/>
      <c r="H16" s="27"/>
      <c r="I16" s="27"/>
      <c r="J16" s="4"/>
      <c r="K16" s="4"/>
      <c r="L16" s="4"/>
      <c r="M16" s="28">
        <f t="shared" si="0"/>
        <v>0</v>
      </c>
      <c r="N16" s="16"/>
    </row>
    <row r="17" spans="1:14" ht="24" x14ac:dyDescent="0.6">
      <c r="A17" s="3"/>
      <c r="B17" s="3" t="s">
        <v>20</v>
      </c>
      <c r="C17" s="3" t="s">
        <v>16</v>
      </c>
      <c r="D17" s="29">
        <v>0</v>
      </c>
      <c r="E17" s="29">
        <v>0</v>
      </c>
      <c r="F17" s="27">
        <v>0</v>
      </c>
      <c r="G17" s="29">
        <v>0</v>
      </c>
      <c r="H17" s="29">
        <v>0</v>
      </c>
      <c r="I17" s="27">
        <v>0</v>
      </c>
      <c r="J17" s="48">
        <v>0</v>
      </c>
      <c r="K17" s="48">
        <v>0</v>
      </c>
      <c r="L17" s="48">
        <v>0</v>
      </c>
      <c r="M17" s="28">
        <f>SUM(D17:L17)</f>
        <v>0</v>
      </c>
      <c r="N17" s="16"/>
    </row>
    <row r="18" spans="1:14" ht="24" x14ac:dyDescent="0.6">
      <c r="A18" s="3"/>
      <c r="B18" s="3" t="s">
        <v>21</v>
      </c>
      <c r="C18" s="3" t="s">
        <v>16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4">
        <v>0</v>
      </c>
      <c r="K18" s="4">
        <v>0</v>
      </c>
      <c r="L18" s="48">
        <v>0</v>
      </c>
      <c r="M18" s="28">
        <f t="shared" si="0"/>
        <v>0</v>
      </c>
      <c r="N18" s="16"/>
    </row>
    <row r="19" spans="1:14" ht="24" x14ac:dyDescent="0.6">
      <c r="A19" s="3"/>
      <c r="B19" s="3" t="s">
        <v>22</v>
      </c>
      <c r="C19" s="3" t="s">
        <v>16</v>
      </c>
      <c r="D19" s="27">
        <v>0</v>
      </c>
      <c r="E19" s="27">
        <v>0</v>
      </c>
      <c r="F19" s="27">
        <v>0</v>
      </c>
      <c r="G19" s="27">
        <v>120.5</v>
      </c>
      <c r="H19" s="27">
        <v>0</v>
      </c>
      <c r="I19" s="27">
        <v>0</v>
      </c>
      <c r="J19" s="4">
        <v>0</v>
      </c>
      <c r="K19" s="4">
        <v>0</v>
      </c>
      <c r="L19" s="48">
        <v>0</v>
      </c>
      <c r="M19" s="28">
        <f t="shared" si="0"/>
        <v>120.5</v>
      </c>
      <c r="N19" s="16"/>
    </row>
    <row r="20" spans="1:14" ht="24" x14ac:dyDescent="0.6">
      <c r="A20" s="3"/>
      <c r="B20" s="3" t="s">
        <v>23</v>
      </c>
      <c r="C20" s="3" t="s">
        <v>16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4">
        <v>0</v>
      </c>
      <c r="K20" s="4">
        <v>0</v>
      </c>
      <c r="L20" s="48">
        <v>0</v>
      </c>
      <c r="M20" s="28">
        <f t="shared" si="0"/>
        <v>0</v>
      </c>
      <c r="N20" s="16"/>
    </row>
    <row r="21" spans="1:14" ht="24" x14ac:dyDescent="0.6">
      <c r="A21" s="3"/>
      <c r="B21" s="3" t="s">
        <v>24</v>
      </c>
      <c r="C21" s="3" t="s">
        <v>16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4">
        <v>0</v>
      </c>
      <c r="K21" s="4">
        <v>0</v>
      </c>
      <c r="L21" s="48">
        <v>0</v>
      </c>
      <c r="M21" s="28">
        <f t="shared" si="0"/>
        <v>0</v>
      </c>
      <c r="N21" s="16"/>
    </row>
    <row r="22" spans="1:14" ht="24" x14ac:dyDescent="0.6">
      <c r="A22" s="3"/>
      <c r="B22" s="3" t="s">
        <v>25</v>
      </c>
      <c r="C22" s="3" t="s">
        <v>16</v>
      </c>
      <c r="D22" s="27">
        <v>0</v>
      </c>
      <c r="E22" s="27">
        <v>0</v>
      </c>
      <c r="F22" s="27">
        <v>0</v>
      </c>
      <c r="G22" s="27">
        <v>0</v>
      </c>
      <c r="H22" s="27">
        <v>1.68</v>
      </c>
      <c r="I22" s="27">
        <v>0</v>
      </c>
      <c r="J22" s="4">
        <v>6</v>
      </c>
      <c r="K22" s="4">
        <v>0</v>
      </c>
      <c r="L22" s="50">
        <v>6.8</v>
      </c>
      <c r="M22" s="28">
        <f t="shared" si="0"/>
        <v>14.48</v>
      </c>
      <c r="N22" s="16"/>
    </row>
    <row r="23" spans="1:14" ht="24" x14ac:dyDescent="0.6">
      <c r="A23" s="6">
        <v>3</v>
      </c>
      <c r="B23" s="3" t="s">
        <v>26</v>
      </c>
      <c r="C23" s="3"/>
      <c r="D23" s="27"/>
      <c r="E23" s="27"/>
      <c r="F23" s="27"/>
      <c r="G23" s="27"/>
      <c r="H23" s="27"/>
      <c r="I23" s="27"/>
      <c r="J23" s="4"/>
      <c r="K23" s="4"/>
      <c r="L23" s="4"/>
      <c r="M23" s="28">
        <f>SUM(D23:L23)</f>
        <v>0</v>
      </c>
      <c r="N23" s="16"/>
    </row>
    <row r="24" spans="1:14" ht="24" x14ac:dyDescent="0.6">
      <c r="A24" s="3"/>
      <c r="B24" s="3" t="s">
        <v>27</v>
      </c>
      <c r="C24" s="3" t="s">
        <v>16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4">
        <v>0</v>
      </c>
      <c r="K24" s="4">
        <v>0</v>
      </c>
      <c r="L24" s="48">
        <v>0</v>
      </c>
      <c r="M24" s="28">
        <f>SUM(D24:L24)</f>
        <v>0</v>
      </c>
      <c r="N24" s="16"/>
    </row>
    <row r="25" spans="1:14" ht="24" x14ac:dyDescent="0.6">
      <c r="A25" s="3"/>
      <c r="B25" s="3" t="s">
        <v>28</v>
      </c>
      <c r="C25" s="3" t="s">
        <v>16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4">
        <v>0</v>
      </c>
      <c r="K25" s="4">
        <v>0</v>
      </c>
      <c r="L25" s="48">
        <v>0</v>
      </c>
      <c r="M25" s="28">
        <f t="shared" ref="M25" si="1">SUM(D25:L25)</f>
        <v>0</v>
      </c>
      <c r="N25" s="16"/>
    </row>
    <row r="26" spans="1:14" ht="24" x14ac:dyDescent="0.6">
      <c r="A26" s="3"/>
      <c r="B26" s="3" t="s">
        <v>29</v>
      </c>
      <c r="C26" s="3" t="s">
        <v>16</v>
      </c>
      <c r="D26" s="29">
        <v>800</v>
      </c>
      <c r="E26" s="27">
        <v>215</v>
      </c>
      <c r="F26" s="27">
        <v>228</v>
      </c>
      <c r="G26" s="31">
        <v>4.0999999999999996</v>
      </c>
      <c r="H26" s="27">
        <v>42</v>
      </c>
      <c r="I26" s="27">
        <v>0</v>
      </c>
      <c r="J26" s="49">
        <v>0</v>
      </c>
      <c r="K26" s="4">
        <v>404.6</v>
      </c>
      <c r="L26" s="48">
        <v>103</v>
      </c>
      <c r="M26" s="28">
        <f>SUM(D26:L26)</f>
        <v>1796.6999999999998</v>
      </c>
      <c r="N26" s="16"/>
    </row>
    <row r="27" spans="1:14" ht="24" x14ac:dyDescent="0.6">
      <c r="A27" s="3"/>
      <c r="B27" s="3" t="s">
        <v>75</v>
      </c>
      <c r="C27" s="3" t="s">
        <v>16</v>
      </c>
      <c r="D27" s="27">
        <v>0</v>
      </c>
      <c r="E27" s="27">
        <v>0</v>
      </c>
      <c r="F27" s="27">
        <v>25</v>
      </c>
      <c r="G27" s="27">
        <v>24.2</v>
      </c>
      <c r="H27" s="27">
        <v>0</v>
      </c>
      <c r="I27" s="27">
        <v>24.25</v>
      </c>
      <c r="J27" s="4">
        <v>0</v>
      </c>
      <c r="K27" s="4">
        <v>0</v>
      </c>
      <c r="L27" s="48">
        <v>25</v>
      </c>
      <c r="M27" s="28">
        <f t="shared" ref="M27:M29" si="2">SUM(D27:L27)</f>
        <v>98.45</v>
      </c>
      <c r="N27" s="16"/>
    </row>
    <row r="28" spans="1:14" ht="24" x14ac:dyDescent="0.6">
      <c r="A28" s="3"/>
      <c r="B28" s="3" t="s">
        <v>30</v>
      </c>
      <c r="C28" s="3" t="s">
        <v>16</v>
      </c>
      <c r="D28" s="29">
        <v>120</v>
      </c>
      <c r="E28" s="29">
        <v>90</v>
      </c>
      <c r="F28" s="29">
        <v>450</v>
      </c>
      <c r="G28" s="29">
        <v>150</v>
      </c>
      <c r="H28" s="29">
        <v>120</v>
      </c>
      <c r="I28" s="29">
        <v>150</v>
      </c>
      <c r="J28" s="48">
        <v>210</v>
      </c>
      <c r="K28" s="48">
        <v>240</v>
      </c>
      <c r="L28" s="48">
        <v>240</v>
      </c>
      <c r="M28" s="28">
        <f t="shared" si="2"/>
        <v>1770</v>
      </c>
      <c r="N28" s="16"/>
    </row>
    <row r="29" spans="1:14" ht="24" x14ac:dyDescent="0.6">
      <c r="A29" s="3"/>
      <c r="B29" s="3" t="s">
        <v>31</v>
      </c>
      <c r="C29" s="3" t="s">
        <v>16</v>
      </c>
      <c r="D29" s="27">
        <v>7</v>
      </c>
      <c r="E29" s="27">
        <v>0</v>
      </c>
      <c r="F29" s="29">
        <v>11</v>
      </c>
      <c r="G29" s="27">
        <v>120.5</v>
      </c>
      <c r="H29" s="27">
        <v>42</v>
      </c>
      <c r="I29" s="29">
        <v>52</v>
      </c>
      <c r="J29" s="4">
        <v>63</v>
      </c>
      <c r="K29" s="4">
        <v>46</v>
      </c>
      <c r="L29" s="48">
        <v>122</v>
      </c>
      <c r="M29" s="28">
        <f t="shared" si="2"/>
        <v>463.5</v>
      </c>
      <c r="N29" s="17"/>
    </row>
    <row r="30" spans="1:14" ht="24" x14ac:dyDescent="0.6">
      <c r="A30" s="69" t="s">
        <v>94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</row>
    <row r="31" spans="1:14" ht="72" x14ac:dyDescent="0.6">
      <c r="A31" s="3"/>
      <c r="B31" s="22" t="s">
        <v>1</v>
      </c>
      <c r="C31" s="22" t="s">
        <v>2</v>
      </c>
      <c r="D31" s="1" t="s">
        <v>87</v>
      </c>
      <c r="E31" s="1" t="s">
        <v>88</v>
      </c>
      <c r="F31" s="1" t="s">
        <v>89</v>
      </c>
      <c r="G31" s="1" t="s">
        <v>78</v>
      </c>
      <c r="H31" s="1" t="s">
        <v>79</v>
      </c>
      <c r="I31" s="1" t="s">
        <v>80</v>
      </c>
      <c r="J31" s="1" t="s">
        <v>90</v>
      </c>
      <c r="K31" s="1" t="s">
        <v>91</v>
      </c>
      <c r="L31" s="1" t="s">
        <v>92</v>
      </c>
      <c r="M31" s="7" t="s">
        <v>3</v>
      </c>
      <c r="N31" s="25" t="s">
        <v>71</v>
      </c>
    </row>
    <row r="32" spans="1:14" ht="36.75" customHeight="1" x14ac:dyDescent="0.6">
      <c r="A32" s="3" t="s">
        <v>4</v>
      </c>
      <c r="B32" s="3" t="s">
        <v>32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6"/>
    </row>
    <row r="33" spans="1:14" ht="24" x14ac:dyDescent="0.6">
      <c r="A33" s="3"/>
      <c r="B33" s="3" t="s">
        <v>33</v>
      </c>
      <c r="C33" s="3" t="s">
        <v>7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">
        <v>0</v>
      </c>
      <c r="K33" s="3">
        <v>0</v>
      </c>
      <c r="L33" s="6">
        <v>0</v>
      </c>
      <c r="M33" s="33">
        <f>SUM(D33:L33)</f>
        <v>0</v>
      </c>
      <c r="N33" s="16"/>
    </row>
    <row r="34" spans="1:14" ht="24" x14ac:dyDescent="0.6">
      <c r="A34" s="3"/>
      <c r="B34" s="3" t="s">
        <v>10</v>
      </c>
      <c r="C34" s="3" t="s">
        <v>7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">
        <v>0</v>
      </c>
      <c r="K34" s="3">
        <v>0</v>
      </c>
      <c r="L34" s="6">
        <v>0</v>
      </c>
      <c r="M34" s="33">
        <f t="shared" ref="M34:M37" si="3">SUM(D34:L34)</f>
        <v>0</v>
      </c>
      <c r="N34" s="16"/>
    </row>
    <row r="35" spans="1:14" ht="24" x14ac:dyDescent="0.6">
      <c r="A35" s="3"/>
      <c r="B35" s="3" t="s">
        <v>34</v>
      </c>
      <c r="C35" s="3" t="s">
        <v>7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">
        <v>0</v>
      </c>
      <c r="K35" s="3">
        <v>0</v>
      </c>
      <c r="L35" s="6">
        <v>0</v>
      </c>
      <c r="M35" s="33">
        <f t="shared" si="3"/>
        <v>0</v>
      </c>
      <c r="N35" s="16"/>
    </row>
    <row r="36" spans="1:14" ht="24" x14ac:dyDescent="0.6">
      <c r="A36" s="3" t="s">
        <v>13</v>
      </c>
      <c r="B36" s="3" t="s">
        <v>14</v>
      </c>
      <c r="C36" s="3"/>
      <c r="D36" s="33"/>
      <c r="E36" s="33"/>
      <c r="F36" s="33"/>
      <c r="G36" s="33"/>
      <c r="H36" s="33"/>
      <c r="I36" s="33">
        <v>0</v>
      </c>
      <c r="J36" s="3"/>
      <c r="K36" s="3"/>
      <c r="L36" s="3"/>
      <c r="M36" s="33">
        <f t="shared" si="3"/>
        <v>0</v>
      </c>
      <c r="N36" s="16"/>
    </row>
    <row r="37" spans="1:14" ht="24" x14ac:dyDescent="0.6">
      <c r="A37" s="16"/>
      <c r="B37" s="20" t="s">
        <v>73</v>
      </c>
      <c r="C37" s="3" t="s">
        <v>16</v>
      </c>
      <c r="D37" s="33">
        <v>0</v>
      </c>
      <c r="E37" s="33">
        <v>6</v>
      </c>
      <c r="F37" s="33">
        <v>0</v>
      </c>
      <c r="G37" s="33">
        <v>13.5</v>
      </c>
      <c r="H37" s="33">
        <v>7.5</v>
      </c>
      <c r="I37" s="33">
        <v>0</v>
      </c>
      <c r="J37" s="3">
        <v>7.5</v>
      </c>
      <c r="K37" s="3">
        <v>0</v>
      </c>
      <c r="L37" s="6">
        <v>0</v>
      </c>
      <c r="M37" s="33">
        <f t="shared" si="3"/>
        <v>34.5</v>
      </c>
      <c r="N37" s="16"/>
    </row>
    <row r="38" spans="1:14" ht="24" x14ac:dyDescent="0.6">
      <c r="A38" s="8"/>
      <c r="B38" s="9"/>
      <c r="C38" s="9"/>
      <c r="D38" s="9"/>
      <c r="E38" s="9"/>
      <c r="F38" s="9"/>
      <c r="G38" s="9"/>
      <c r="H38" s="9"/>
      <c r="I38" s="9"/>
      <c r="J38" s="11"/>
      <c r="K38" s="11"/>
      <c r="L38" s="11"/>
      <c r="M38" s="10"/>
    </row>
    <row r="39" spans="1:14" ht="24" x14ac:dyDescent="0.6">
      <c r="A39" s="66" t="s">
        <v>72</v>
      </c>
      <c r="B39" s="66"/>
      <c r="C39" s="11"/>
      <c r="D39" s="11"/>
      <c r="E39" s="11"/>
      <c r="F39" s="11"/>
      <c r="G39" s="11"/>
      <c r="H39" s="66" t="s">
        <v>83</v>
      </c>
      <c r="I39" s="66"/>
      <c r="J39" s="66"/>
      <c r="K39" s="66"/>
      <c r="L39" s="66"/>
      <c r="M39" s="66"/>
      <c r="N39" s="66"/>
    </row>
    <row r="40" spans="1:14" ht="24" x14ac:dyDescent="0.6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0"/>
    </row>
    <row r="41" spans="1:14" ht="24" x14ac:dyDescent="0.6">
      <c r="A41" s="12" t="s">
        <v>35</v>
      </c>
      <c r="B41" s="66" t="s">
        <v>70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</row>
    <row r="42" spans="1:14" ht="24" customHeight="1" x14ac:dyDescent="0.25">
      <c r="A42" s="12"/>
      <c r="B42" s="67" t="s">
        <v>95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</row>
    <row r="43" spans="1:14" ht="64.5" customHeight="1" x14ac:dyDescent="0.6">
      <c r="A43" s="1" t="s">
        <v>0</v>
      </c>
      <c r="B43" s="1" t="s">
        <v>1</v>
      </c>
      <c r="C43" s="1" t="s">
        <v>2</v>
      </c>
      <c r="D43" s="1" t="s">
        <v>87</v>
      </c>
      <c r="E43" s="1" t="s">
        <v>88</v>
      </c>
      <c r="F43" s="1" t="s">
        <v>89</v>
      </c>
      <c r="G43" s="1" t="s">
        <v>78</v>
      </c>
      <c r="H43" s="1" t="s">
        <v>79</v>
      </c>
      <c r="I43" s="1" t="s">
        <v>80</v>
      </c>
      <c r="J43" s="1" t="s">
        <v>90</v>
      </c>
      <c r="K43" s="1" t="s">
        <v>91</v>
      </c>
      <c r="L43" s="1" t="s">
        <v>92</v>
      </c>
      <c r="M43" s="2" t="s">
        <v>3</v>
      </c>
      <c r="N43" s="25" t="s">
        <v>71</v>
      </c>
    </row>
    <row r="44" spans="1:14" ht="27" customHeight="1" x14ac:dyDescent="0.6">
      <c r="A44" s="3" t="s">
        <v>4</v>
      </c>
      <c r="B44" s="1" t="s">
        <v>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3"/>
      <c r="N44" s="16"/>
    </row>
    <row r="45" spans="1:14" ht="27.75" customHeight="1" x14ac:dyDescent="0.6">
      <c r="A45" s="3"/>
      <c r="B45" s="3" t="s">
        <v>36</v>
      </c>
      <c r="C45" s="3" t="s">
        <v>7</v>
      </c>
      <c r="D45" s="26">
        <v>2</v>
      </c>
      <c r="E45" s="29">
        <v>0</v>
      </c>
      <c r="F45" s="34">
        <v>1</v>
      </c>
      <c r="G45" s="26">
        <v>0</v>
      </c>
      <c r="H45" s="29">
        <v>4</v>
      </c>
      <c r="I45" s="34">
        <v>0</v>
      </c>
      <c r="J45" s="46">
        <v>0</v>
      </c>
      <c r="K45" s="48">
        <v>0</v>
      </c>
      <c r="L45" s="51">
        <v>0</v>
      </c>
      <c r="M45" s="28">
        <f>SUM(D45:L45)</f>
        <v>7</v>
      </c>
      <c r="N45" s="16"/>
    </row>
    <row r="46" spans="1:14" ht="24" x14ac:dyDescent="0.6">
      <c r="A46" s="3"/>
      <c r="B46" s="3" t="s">
        <v>66</v>
      </c>
      <c r="C46" s="3" t="s">
        <v>7</v>
      </c>
      <c r="D46" s="26">
        <v>2434</v>
      </c>
      <c r="E46" s="29">
        <v>2570</v>
      </c>
      <c r="F46" s="34">
        <v>2196</v>
      </c>
      <c r="G46" s="26">
        <v>2212</v>
      </c>
      <c r="H46" s="29">
        <v>2182</v>
      </c>
      <c r="I46" s="34">
        <v>2524</v>
      </c>
      <c r="J46" s="46">
        <v>2869</v>
      </c>
      <c r="K46" s="48">
        <v>3025</v>
      </c>
      <c r="L46" s="51">
        <v>3553</v>
      </c>
      <c r="M46" s="28">
        <f t="shared" ref="M46:M80" si="4">SUM(D46:L46)</f>
        <v>23565</v>
      </c>
      <c r="N46" s="16"/>
    </row>
    <row r="47" spans="1:14" ht="24" x14ac:dyDescent="0.6">
      <c r="A47" s="3"/>
      <c r="B47" s="3" t="s">
        <v>37</v>
      </c>
      <c r="C47" s="3" t="s">
        <v>7</v>
      </c>
      <c r="D47" s="26">
        <v>7832</v>
      </c>
      <c r="E47" s="29">
        <v>9615</v>
      </c>
      <c r="F47" s="35">
        <v>7096</v>
      </c>
      <c r="G47" s="26">
        <v>17878</v>
      </c>
      <c r="H47" s="29">
        <v>11622</v>
      </c>
      <c r="I47" s="35">
        <v>11014</v>
      </c>
      <c r="J47" s="46">
        <v>12557</v>
      </c>
      <c r="K47" s="48">
        <v>17230</v>
      </c>
      <c r="L47" s="51">
        <v>15089</v>
      </c>
      <c r="M47" s="28">
        <f t="shared" si="4"/>
        <v>109933</v>
      </c>
      <c r="N47" s="16"/>
    </row>
    <row r="48" spans="1:14" ht="24" x14ac:dyDescent="0.6">
      <c r="A48" s="3"/>
      <c r="B48" s="3" t="s">
        <v>34</v>
      </c>
      <c r="C48" s="3" t="s">
        <v>7</v>
      </c>
      <c r="D48" s="26">
        <v>13</v>
      </c>
      <c r="E48" s="29">
        <v>0</v>
      </c>
      <c r="F48" s="34">
        <v>75</v>
      </c>
      <c r="G48" s="26">
        <v>16</v>
      </c>
      <c r="H48" s="29">
        <v>2</v>
      </c>
      <c r="I48" s="34">
        <v>53</v>
      </c>
      <c r="J48" s="46">
        <v>115</v>
      </c>
      <c r="K48" s="48">
        <v>0</v>
      </c>
      <c r="L48" s="51">
        <v>0</v>
      </c>
      <c r="M48" s="28">
        <f t="shared" si="4"/>
        <v>274</v>
      </c>
      <c r="N48" s="16"/>
    </row>
    <row r="49" spans="1:14" ht="24" x14ac:dyDescent="0.6">
      <c r="A49" s="3"/>
      <c r="B49" s="3" t="s">
        <v>38</v>
      </c>
      <c r="C49" s="3" t="s">
        <v>7</v>
      </c>
      <c r="D49" s="26">
        <v>17286</v>
      </c>
      <c r="E49" s="27">
        <v>30336</v>
      </c>
      <c r="F49" s="35">
        <v>29566</v>
      </c>
      <c r="G49" s="26">
        <v>51417</v>
      </c>
      <c r="H49" s="27">
        <v>32384</v>
      </c>
      <c r="I49" s="35">
        <v>22306</v>
      </c>
      <c r="J49" s="46">
        <v>39309</v>
      </c>
      <c r="K49" s="4">
        <v>52973</v>
      </c>
      <c r="L49" s="51">
        <v>41734</v>
      </c>
      <c r="M49" s="28">
        <f t="shared" si="4"/>
        <v>317311</v>
      </c>
      <c r="N49" s="16"/>
    </row>
    <row r="50" spans="1:14" ht="24" x14ac:dyDescent="0.6">
      <c r="A50" s="3"/>
      <c r="B50" s="3" t="s">
        <v>68</v>
      </c>
      <c r="C50" s="3" t="s">
        <v>7</v>
      </c>
      <c r="D50" s="26">
        <v>0</v>
      </c>
      <c r="E50" s="27">
        <v>0</v>
      </c>
      <c r="F50" s="34">
        <v>0</v>
      </c>
      <c r="G50" s="26">
        <v>0</v>
      </c>
      <c r="H50" s="27">
        <v>0</v>
      </c>
      <c r="I50" s="34">
        <v>0</v>
      </c>
      <c r="J50" s="46">
        <v>0</v>
      </c>
      <c r="K50" s="4">
        <v>0</v>
      </c>
      <c r="L50" s="51">
        <v>0</v>
      </c>
      <c r="M50" s="28">
        <f t="shared" si="4"/>
        <v>0</v>
      </c>
      <c r="N50" s="16"/>
    </row>
    <row r="51" spans="1:14" ht="24" x14ac:dyDescent="0.6">
      <c r="A51" s="3"/>
      <c r="B51" s="3" t="s">
        <v>76</v>
      </c>
      <c r="C51" s="3" t="s">
        <v>7</v>
      </c>
      <c r="D51" s="26">
        <v>11</v>
      </c>
      <c r="E51" s="27">
        <v>51</v>
      </c>
      <c r="F51" s="34">
        <v>182</v>
      </c>
      <c r="G51" s="26">
        <v>2059</v>
      </c>
      <c r="H51" s="27">
        <v>161</v>
      </c>
      <c r="I51" s="34">
        <v>167</v>
      </c>
      <c r="J51" s="46">
        <v>27</v>
      </c>
      <c r="K51" s="4">
        <v>116</v>
      </c>
      <c r="L51" s="51">
        <v>60</v>
      </c>
      <c r="M51" s="28">
        <f t="shared" si="4"/>
        <v>2834</v>
      </c>
      <c r="N51" s="16"/>
    </row>
    <row r="52" spans="1:14" ht="24" x14ac:dyDescent="0.6">
      <c r="A52" s="3"/>
      <c r="B52" s="3" t="s">
        <v>77</v>
      </c>
      <c r="C52" s="3" t="s">
        <v>7</v>
      </c>
      <c r="D52" s="26">
        <v>314</v>
      </c>
      <c r="E52" s="29">
        <v>100</v>
      </c>
      <c r="F52" s="34">
        <v>212</v>
      </c>
      <c r="G52" s="26">
        <v>146</v>
      </c>
      <c r="H52" s="29">
        <v>178</v>
      </c>
      <c r="I52" s="34">
        <v>161</v>
      </c>
      <c r="J52" s="46">
        <v>122</v>
      </c>
      <c r="K52" s="48">
        <v>157</v>
      </c>
      <c r="L52" s="51">
        <v>144</v>
      </c>
      <c r="M52" s="28">
        <f t="shared" si="4"/>
        <v>1534</v>
      </c>
      <c r="N52" s="16"/>
    </row>
    <row r="53" spans="1:14" ht="24" x14ac:dyDescent="0.6">
      <c r="A53" s="3" t="s">
        <v>13</v>
      </c>
      <c r="B53" s="3" t="s">
        <v>14</v>
      </c>
      <c r="C53" s="3"/>
      <c r="D53" s="36"/>
      <c r="E53" s="27"/>
      <c r="F53" s="34"/>
      <c r="G53" s="36"/>
      <c r="H53" s="27"/>
      <c r="I53" s="34"/>
      <c r="J53" s="52"/>
      <c r="K53" s="4"/>
      <c r="L53" s="53"/>
      <c r="M53" s="28">
        <f t="shared" si="4"/>
        <v>0</v>
      </c>
      <c r="N53" s="16"/>
    </row>
    <row r="54" spans="1:14" ht="24" x14ac:dyDescent="0.6">
      <c r="A54" s="3"/>
      <c r="B54" s="3" t="s">
        <v>39</v>
      </c>
      <c r="C54" s="3" t="s">
        <v>40</v>
      </c>
      <c r="D54" s="37">
        <v>4353.8</v>
      </c>
      <c r="E54" s="29">
        <v>8485</v>
      </c>
      <c r="F54" s="34">
        <v>8825</v>
      </c>
      <c r="G54" s="26">
        <v>17087</v>
      </c>
      <c r="H54" s="29">
        <v>21073</v>
      </c>
      <c r="I54" s="34">
        <v>33507.199999999997</v>
      </c>
      <c r="J54" s="46">
        <v>11068.9</v>
      </c>
      <c r="K54" s="48">
        <v>5092.5</v>
      </c>
      <c r="L54" s="51">
        <v>3840</v>
      </c>
      <c r="M54" s="28">
        <f t="shared" si="4"/>
        <v>113332.4</v>
      </c>
      <c r="N54" s="16"/>
    </row>
    <row r="55" spans="1:14" ht="24" x14ac:dyDescent="0.6">
      <c r="A55" s="3"/>
      <c r="B55" s="3" t="s">
        <v>20</v>
      </c>
      <c r="C55" s="3" t="s">
        <v>40</v>
      </c>
      <c r="D55" s="37">
        <v>0</v>
      </c>
      <c r="E55" s="29">
        <v>0</v>
      </c>
      <c r="F55" s="34">
        <v>0</v>
      </c>
      <c r="G55" s="26">
        <v>0</v>
      </c>
      <c r="H55" s="29">
        <v>5960</v>
      </c>
      <c r="I55" s="34">
        <v>9760</v>
      </c>
      <c r="J55" s="46">
        <v>2425</v>
      </c>
      <c r="K55" s="48">
        <v>0</v>
      </c>
      <c r="L55" s="51">
        <v>0</v>
      </c>
      <c r="M55" s="28">
        <f t="shared" si="4"/>
        <v>18145</v>
      </c>
      <c r="N55" s="16"/>
    </row>
    <row r="56" spans="1:14" ht="24" x14ac:dyDescent="0.6">
      <c r="A56" s="3"/>
      <c r="B56" s="3" t="s">
        <v>65</v>
      </c>
      <c r="C56" s="3" t="s">
        <v>40</v>
      </c>
      <c r="D56" s="38">
        <v>0</v>
      </c>
      <c r="E56" s="29">
        <v>0</v>
      </c>
      <c r="F56" s="34">
        <v>0</v>
      </c>
      <c r="G56" s="38">
        <v>1290</v>
      </c>
      <c r="H56" s="29">
        <v>0</v>
      </c>
      <c r="I56" s="34">
        <v>0</v>
      </c>
      <c r="J56" s="54">
        <v>0</v>
      </c>
      <c r="K56" s="48">
        <v>0</v>
      </c>
      <c r="L56" s="51">
        <v>0</v>
      </c>
      <c r="M56" s="28">
        <f t="shared" si="4"/>
        <v>1290</v>
      </c>
      <c r="N56" s="16"/>
    </row>
    <row r="57" spans="1:14" ht="24" x14ac:dyDescent="0.6">
      <c r="A57" s="3"/>
      <c r="B57" s="3" t="s">
        <v>69</v>
      </c>
      <c r="C57" s="3" t="s">
        <v>40</v>
      </c>
      <c r="D57" s="26">
        <v>20</v>
      </c>
      <c r="E57" s="29">
        <v>312</v>
      </c>
      <c r="F57" s="34">
        <v>0</v>
      </c>
      <c r="G57" s="39">
        <v>1229.5</v>
      </c>
      <c r="H57" s="29">
        <v>841</v>
      </c>
      <c r="I57" s="34">
        <v>395</v>
      </c>
      <c r="J57" s="55">
        <v>606</v>
      </c>
      <c r="K57" s="48">
        <v>480</v>
      </c>
      <c r="L57" s="51">
        <v>350</v>
      </c>
      <c r="M57" s="28">
        <f t="shared" si="4"/>
        <v>4233.5</v>
      </c>
      <c r="N57" s="16"/>
    </row>
    <row r="58" spans="1:14" ht="24" x14ac:dyDescent="0.6">
      <c r="A58" s="3"/>
      <c r="B58" s="3" t="s">
        <v>64</v>
      </c>
      <c r="C58" s="3" t="s">
        <v>7</v>
      </c>
      <c r="D58" s="26">
        <v>1468150</v>
      </c>
      <c r="E58" s="29">
        <v>504675</v>
      </c>
      <c r="F58" s="34">
        <v>133350</v>
      </c>
      <c r="G58" s="26">
        <v>10000</v>
      </c>
      <c r="H58" s="29">
        <v>116730</v>
      </c>
      <c r="I58" s="34">
        <v>76700</v>
      </c>
      <c r="J58" s="46">
        <v>66520</v>
      </c>
      <c r="K58" s="48">
        <v>320000</v>
      </c>
      <c r="L58" s="51">
        <v>1134250</v>
      </c>
      <c r="M58" s="28">
        <f t="shared" si="4"/>
        <v>3830375</v>
      </c>
      <c r="N58" s="16"/>
    </row>
    <row r="59" spans="1:14" ht="24" x14ac:dyDescent="0.6">
      <c r="A59" s="3"/>
      <c r="B59" s="3" t="s">
        <v>41</v>
      </c>
      <c r="C59" s="3" t="s">
        <v>40</v>
      </c>
      <c r="D59" s="37">
        <v>9392.6</v>
      </c>
      <c r="E59" s="27">
        <v>11259.7</v>
      </c>
      <c r="F59" s="35">
        <v>14238</v>
      </c>
      <c r="G59" s="37">
        <v>9314.6</v>
      </c>
      <c r="H59" s="27">
        <v>20304.5</v>
      </c>
      <c r="I59" s="40">
        <v>13946.75</v>
      </c>
      <c r="J59" s="56">
        <v>13840.4</v>
      </c>
      <c r="K59" s="4">
        <v>20472.7</v>
      </c>
      <c r="L59" s="57">
        <v>24715.4</v>
      </c>
      <c r="M59" s="28">
        <f t="shared" si="4"/>
        <v>137484.65</v>
      </c>
      <c r="N59" s="16"/>
    </row>
    <row r="60" spans="1:14" ht="24" x14ac:dyDescent="0.6">
      <c r="A60" s="3"/>
      <c r="B60" s="3" t="s">
        <v>42</v>
      </c>
      <c r="C60" s="3" t="s">
        <v>40</v>
      </c>
      <c r="D60" s="37">
        <v>29858.9</v>
      </c>
      <c r="E60" s="27">
        <v>33629.699999999997</v>
      </c>
      <c r="F60" s="35">
        <v>40401</v>
      </c>
      <c r="G60" s="26">
        <v>33518</v>
      </c>
      <c r="H60" s="27">
        <v>30085.4</v>
      </c>
      <c r="I60" s="40">
        <v>26289.05</v>
      </c>
      <c r="J60" s="46">
        <v>19878.8</v>
      </c>
      <c r="K60" s="4">
        <v>22449.95</v>
      </c>
      <c r="L60" s="57">
        <v>27338.25</v>
      </c>
      <c r="M60" s="28">
        <f t="shared" si="4"/>
        <v>263449.05</v>
      </c>
      <c r="N60" s="16"/>
    </row>
    <row r="61" spans="1:14" ht="24" x14ac:dyDescent="0.6">
      <c r="A61" s="3"/>
      <c r="B61" s="3" t="s">
        <v>43</v>
      </c>
      <c r="C61" s="3" t="s">
        <v>40</v>
      </c>
      <c r="D61" s="37">
        <v>3538.3</v>
      </c>
      <c r="E61" s="29">
        <v>3483.3</v>
      </c>
      <c r="F61" s="41">
        <v>3486.5</v>
      </c>
      <c r="G61" s="42">
        <v>4061.85</v>
      </c>
      <c r="H61" s="29">
        <v>10122</v>
      </c>
      <c r="I61" s="41">
        <v>10038.200000000001</v>
      </c>
      <c r="J61" s="58">
        <v>5321.6</v>
      </c>
      <c r="K61" s="48">
        <v>3931.6</v>
      </c>
      <c r="L61" s="59">
        <v>5402.7</v>
      </c>
      <c r="M61" s="28">
        <f t="shared" si="4"/>
        <v>49386.049999999996</v>
      </c>
      <c r="N61" s="16"/>
    </row>
    <row r="62" spans="1:14" ht="24" x14ac:dyDescent="0.6">
      <c r="A62" s="3"/>
      <c r="B62" s="3" t="s">
        <v>44</v>
      </c>
      <c r="C62" s="3" t="s">
        <v>40</v>
      </c>
      <c r="D62" s="37">
        <v>6405.9</v>
      </c>
      <c r="E62" s="27">
        <v>3074.1</v>
      </c>
      <c r="F62" s="34">
        <v>4284.5</v>
      </c>
      <c r="G62" s="37">
        <v>5829.5</v>
      </c>
      <c r="H62" s="27">
        <v>8613.2000000000007</v>
      </c>
      <c r="I62" s="34">
        <v>7065.55</v>
      </c>
      <c r="J62" s="56">
        <v>7843.82</v>
      </c>
      <c r="K62" s="4">
        <v>7533.5</v>
      </c>
      <c r="L62" s="51">
        <v>6667</v>
      </c>
      <c r="M62" s="28">
        <f t="shared" si="4"/>
        <v>57317.07</v>
      </c>
      <c r="N62" s="16"/>
    </row>
    <row r="63" spans="1:14" ht="24" x14ac:dyDescent="0.6">
      <c r="A63" s="3"/>
      <c r="B63" s="3" t="s">
        <v>84</v>
      </c>
      <c r="C63" s="3" t="s">
        <v>40</v>
      </c>
      <c r="D63" s="37">
        <v>0</v>
      </c>
      <c r="E63" s="27">
        <v>0</v>
      </c>
      <c r="F63" s="34">
        <v>0</v>
      </c>
      <c r="G63" s="26">
        <v>0</v>
      </c>
      <c r="H63" s="27">
        <v>664</v>
      </c>
      <c r="I63" s="34">
        <v>0</v>
      </c>
      <c r="J63" s="46">
        <v>0</v>
      </c>
      <c r="K63" s="4">
        <v>38</v>
      </c>
      <c r="L63" s="51">
        <v>0</v>
      </c>
      <c r="M63" s="28">
        <f t="shared" si="4"/>
        <v>702</v>
      </c>
      <c r="N63" s="16"/>
    </row>
    <row r="64" spans="1:14" ht="24" x14ac:dyDescent="0.6">
      <c r="A64" s="3"/>
      <c r="B64" s="3" t="s">
        <v>45</v>
      </c>
      <c r="C64" s="3" t="s">
        <v>40</v>
      </c>
      <c r="D64" s="38">
        <v>0</v>
      </c>
      <c r="E64" s="27">
        <v>0</v>
      </c>
      <c r="F64" s="34">
        <v>0</v>
      </c>
      <c r="G64" s="38">
        <v>0</v>
      </c>
      <c r="H64" s="27">
        <v>0</v>
      </c>
      <c r="I64" s="34">
        <v>0</v>
      </c>
      <c r="J64" s="54">
        <v>0</v>
      </c>
      <c r="K64" s="4">
        <v>0</v>
      </c>
      <c r="L64" s="51">
        <v>0</v>
      </c>
      <c r="M64" s="28">
        <f t="shared" si="4"/>
        <v>0</v>
      </c>
      <c r="N64" s="16"/>
    </row>
    <row r="65" spans="1:14" ht="24" x14ac:dyDescent="0.6">
      <c r="A65" s="3"/>
      <c r="B65" s="3" t="s">
        <v>46</v>
      </c>
      <c r="C65" s="3" t="s">
        <v>47</v>
      </c>
      <c r="D65" s="38">
        <v>0</v>
      </c>
      <c r="E65" s="27">
        <v>0</v>
      </c>
      <c r="F65" s="34">
        <v>0</v>
      </c>
      <c r="G65" s="38">
        <v>0</v>
      </c>
      <c r="H65" s="27">
        <v>0</v>
      </c>
      <c r="I65" s="34">
        <v>0</v>
      </c>
      <c r="J65" s="54">
        <v>0</v>
      </c>
      <c r="K65" s="4">
        <v>0</v>
      </c>
      <c r="L65" s="51">
        <v>0</v>
      </c>
      <c r="M65" s="28">
        <f t="shared" si="4"/>
        <v>0</v>
      </c>
      <c r="N65" s="16"/>
    </row>
    <row r="66" spans="1:14" ht="24" x14ac:dyDescent="0.6">
      <c r="A66" s="3"/>
      <c r="B66" s="3" t="s">
        <v>48</v>
      </c>
      <c r="C66" s="3" t="s">
        <v>49</v>
      </c>
      <c r="D66" s="26">
        <v>1651620</v>
      </c>
      <c r="E66" s="29">
        <v>2146800</v>
      </c>
      <c r="F66" s="35">
        <v>2834390</v>
      </c>
      <c r="G66" s="26">
        <v>2468858</v>
      </c>
      <c r="H66" s="29">
        <v>3516897</v>
      </c>
      <c r="I66" s="35">
        <v>3417361</v>
      </c>
      <c r="J66" s="46">
        <v>3099190</v>
      </c>
      <c r="K66" s="48">
        <v>2535570</v>
      </c>
      <c r="L66" s="51">
        <v>2851480</v>
      </c>
      <c r="M66" s="28">
        <f t="shared" si="4"/>
        <v>24522166</v>
      </c>
      <c r="N66" s="16"/>
    </row>
    <row r="67" spans="1:14" ht="27.75" customHeight="1" x14ac:dyDescent="0.6">
      <c r="A67" s="3"/>
      <c r="B67" s="3" t="s">
        <v>50</v>
      </c>
      <c r="C67" s="3" t="s">
        <v>7</v>
      </c>
      <c r="D67" s="26">
        <v>833235</v>
      </c>
      <c r="E67" s="29">
        <v>1352306</v>
      </c>
      <c r="F67" s="34">
        <v>1145934</v>
      </c>
      <c r="G67" s="26">
        <v>1073944</v>
      </c>
      <c r="H67" s="29">
        <v>939500</v>
      </c>
      <c r="I67" s="34">
        <v>930860</v>
      </c>
      <c r="J67" s="46">
        <v>862864</v>
      </c>
      <c r="K67" s="48">
        <v>1112370</v>
      </c>
      <c r="L67" s="51">
        <v>1172788</v>
      </c>
      <c r="M67" s="28">
        <f t="shared" si="4"/>
        <v>9423801</v>
      </c>
      <c r="N67" s="24"/>
    </row>
    <row r="68" spans="1:14" ht="24" x14ac:dyDescent="0.6">
      <c r="A68" s="3"/>
      <c r="B68" s="23" t="s">
        <v>85</v>
      </c>
      <c r="C68" s="3" t="s">
        <v>40</v>
      </c>
      <c r="D68" s="36">
        <v>0</v>
      </c>
      <c r="E68" s="27">
        <v>180</v>
      </c>
      <c r="F68" s="34">
        <v>0</v>
      </c>
      <c r="G68" s="36">
        <v>240</v>
      </c>
      <c r="H68" s="27">
        <v>686</v>
      </c>
      <c r="I68" s="34">
        <v>765</v>
      </c>
      <c r="J68" s="52">
        <v>952</v>
      </c>
      <c r="K68" s="4">
        <v>1139</v>
      </c>
      <c r="L68" s="51">
        <v>0</v>
      </c>
      <c r="M68" s="28">
        <f t="shared" si="4"/>
        <v>3962</v>
      </c>
      <c r="N68" s="16" t="s">
        <v>86</v>
      </c>
    </row>
    <row r="69" spans="1:14" ht="24" x14ac:dyDescent="0.6">
      <c r="A69" s="3"/>
      <c r="B69" s="3" t="s">
        <v>51</v>
      </c>
      <c r="C69" s="3" t="s">
        <v>52</v>
      </c>
      <c r="D69" s="36">
        <v>0</v>
      </c>
      <c r="E69" s="27">
        <v>0</v>
      </c>
      <c r="F69" s="34">
        <v>0</v>
      </c>
      <c r="G69" s="36">
        <v>0</v>
      </c>
      <c r="H69" s="27">
        <v>0</v>
      </c>
      <c r="I69" s="34">
        <v>0</v>
      </c>
      <c r="J69" s="52">
        <v>0</v>
      </c>
      <c r="K69" s="4">
        <v>100</v>
      </c>
      <c r="L69" s="51">
        <v>0</v>
      </c>
      <c r="M69" s="28">
        <f t="shared" si="4"/>
        <v>100</v>
      </c>
      <c r="N69" s="16"/>
    </row>
    <row r="70" spans="1:14" ht="24" x14ac:dyDescent="0.6">
      <c r="A70" s="3"/>
      <c r="B70" s="3" t="s">
        <v>53</v>
      </c>
      <c r="C70" s="3" t="s">
        <v>7</v>
      </c>
      <c r="D70" s="36">
        <v>0</v>
      </c>
      <c r="E70" s="27">
        <v>0</v>
      </c>
      <c r="F70" s="34">
        <v>0</v>
      </c>
      <c r="G70" s="36">
        <v>0</v>
      </c>
      <c r="H70" s="27">
        <v>0</v>
      </c>
      <c r="I70" s="34">
        <v>0</v>
      </c>
      <c r="J70" s="52">
        <v>0</v>
      </c>
      <c r="K70" s="4">
        <v>0</v>
      </c>
      <c r="L70" s="51">
        <v>0</v>
      </c>
      <c r="M70" s="28">
        <f t="shared" si="4"/>
        <v>0</v>
      </c>
      <c r="N70" s="16"/>
    </row>
    <row r="71" spans="1:14" ht="51.75" customHeight="1" x14ac:dyDescent="0.6">
      <c r="A71" s="3"/>
      <c r="B71" s="21" t="s">
        <v>81</v>
      </c>
      <c r="C71" s="3" t="s">
        <v>7</v>
      </c>
      <c r="D71" s="36">
        <v>0</v>
      </c>
      <c r="E71" s="27">
        <v>23237</v>
      </c>
      <c r="F71" s="34">
        <v>25200</v>
      </c>
      <c r="G71" s="36">
        <v>3200</v>
      </c>
      <c r="H71" s="27">
        <v>17426</v>
      </c>
      <c r="I71" s="34">
        <v>15952</v>
      </c>
      <c r="J71" s="52">
        <v>10424</v>
      </c>
      <c r="K71" s="4">
        <v>33003</v>
      </c>
      <c r="L71" s="51">
        <v>44522</v>
      </c>
      <c r="M71" s="28">
        <f t="shared" si="4"/>
        <v>172964</v>
      </c>
      <c r="N71" s="16"/>
    </row>
    <row r="72" spans="1:14" ht="24" x14ac:dyDescent="0.6">
      <c r="A72" s="3"/>
      <c r="B72" s="3" t="s">
        <v>54</v>
      </c>
      <c r="C72" s="3" t="s">
        <v>7</v>
      </c>
      <c r="D72" s="36">
        <v>0</v>
      </c>
      <c r="E72" s="27">
        <v>0</v>
      </c>
      <c r="F72" s="34">
        <v>0</v>
      </c>
      <c r="G72" s="36">
        <v>0</v>
      </c>
      <c r="H72" s="27">
        <v>0</v>
      </c>
      <c r="I72" s="34">
        <v>0</v>
      </c>
      <c r="J72" s="52">
        <v>0</v>
      </c>
      <c r="K72" s="4">
        <v>0</v>
      </c>
      <c r="L72" s="51">
        <v>0</v>
      </c>
      <c r="M72" s="28">
        <f t="shared" si="4"/>
        <v>0</v>
      </c>
      <c r="N72" s="16"/>
    </row>
    <row r="73" spans="1:14" ht="24" x14ac:dyDescent="0.6">
      <c r="A73" s="3"/>
      <c r="B73" s="3" t="s">
        <v>55</v>
      </c>
      <c r="C73" s="3" t="s">
        <v>7</v>
      </c>
      <c r="D73" s="43">
        <v>5</v>
      </c>
      <c r="E73" s="29">
        <v>3</v>
      </c>
      <c r="F73" s="35">
        <v>4</v>
      </c>
      <c r="G73" s="43">
        <v>1</v>
      </c>
      <c r="H73" s="29">
        <v>4</v>
      </c>
      <c r="I73" s="35">
        <v>9</v>
      </c>
      <c r="J73" s="60">
        <v>8</v>
      </c>
      <c r="K73" s="48">
        <v>8</v>
      </c>
      <c r="L73" s="51">
        <v>13</v>
      </c>
      <c r="M73" s="28">
        <f t="shared" si="4"/>
        <v>55</v>
      </c>
      <c r="N73" s="16"/>
    </row>
    <row r="74" spans="1:14" ht="24" x14ac:dyDescent="0.6">
      <c r="A74" s="3"/>
      <c r="B74" s="3" t="s">
        <v>56</v>
      </c>
      <c r="C74" s="3" t="s">
        <v>7</v>
      </c>
      <c r="D74" s="36">
        <v>0</v>
      </c>
      <c r="E74" s="27">
        <v>0</v>
      </c>
      <c r="F74" s="34">
        <v>0</v>
      </c>
      <c r="G74" s="36">
        <v>0</v>
      </c>
      <c r="H74" s="27">
        <v>0</v>
      </c>
      <c r="I74" s="34">
        <v>0</v>
      </c>
      <c r="J74" s="52">
        <v>2</v>
      </c>
      <c r="K74" s="4">
        <v>0</v>
      </c>
      <c r="L74" s="51">
        <v>0</v>
      </c>
      <c r="M74" s="28">
        <f t="shared" si="4"/>
        <v>2</v>
      </c>
      <c r="N74" s="16"/>
    </row>
    <row r="75" spans="1:14" ht="24" x14ac:dyDescent="0.6">
      <c r="A75" s="3"/>
      <c r="B75" s="3" t="s">
        <v>57</v>
      </c>
      <c r="C75" s="3" t="s">
        <v>7</v>
      </c>
      <c r="D75" s="36">
        <v>13</v>
      </c>
      <c r="E75" s="27">
        <v>14</v>
      </c>
      <c r="F75" s="27">
        <v>19</v>
      </c>
      <c r="G75" s="36">
        <v>21</v>
      </c>
      <c r="H75" s="27">
        <v>8</v>
      </c>
      <c r="I75" s="27">
        <v>8</v>
      </c>
      <c r="J75" s="52">
        <v>13</v>
      </c>
      <c r="K75" s="4">
        <v>15</v>
      </c>
      <c r="L75" s="48">
        <v>23</v>
      </c>
      <c r="M75" s="28">
        <f t="shared" si="4"/>
        <v>134</v>
      </c>
      <c r="N75" s="16"/>
    </row>
    <row r="76" spans="1:14" ht="24" x14ac:dyDescent="0.6">
      <c r="A76" s="3"/>
      <c r="B76" s="3" t="s">
        <v>58</v>
      </c>
      <c r="C76" s="3" t="s">
        <v>7</v>
      </c>
      <c r="D76" s="36">
        <v>0</v>
      </c>
      <c r="E76" s="27">
        <v>0</v>
      </c>
      <c r="F76" s="34">
        <v>0</v>
      </c>
      <c r="G76" s="44">
        <v>0</v>
      </c>
      <c r="H76" s="27">
        <v>0</v>
      </c>
      <c r="I76" s="34">
        <v>0</v>
      </c>
      <c r="J76" s="61">
        <v>1</v>
      </c>
      <c r="K76" s="4">
        <v>0</v>
      </c>
      <c r="L76" s="51">
        <v>0</v>
      </c>
      <c r="M76" s="28">
        <f t="shared" si="4"/>
        <v>1</v>
      </c>
      <c r="N76" s="16"/>
    </row>
    <row r="77" spans="1:14" ht="24" x14ac:dyDescent="0.6">
      <c r="A77" s="3"/>
      <c r="B77" s="3" t="s">
        <v>59</v>
      </c>
      <c r="C77" s="3" t="s">
        <v>60</v>
      </c>
      <c r="D77" s="36">
        <v>20</v>
      </c>
      <c r="E77" s="27">
        <v>16</v>
      </c>
      <c r="F77" s="34">
        <v>17</v>
      </c>
      <c r="G77" s="36">
        <v>10</v>
      </c>
      <c r="H77" s="27">
        <v>19</v>
      </c>
      <c r="I77" s="34">
        <v>28</v>
      </c>
      <c r="J77" s="52">
        <v>17</v>
      </c>
      <c r="K77" s="4">
        <v>35</v>
      </c>
      <c r="L77" s="51">
        <v>35</v>
      </c>
      <c r="M77" s="28">
        <f t="shared" si="4"/>
        <v>197</v>
      </c>
      <c r="N77" s="16"/>
    </row>
    <row r="78" spans="1:14" ht="24" x14ac:dyDescent="0.6">
      <c r="A78" s="3"/>
      <c r="B78" s="3" t="s">
        <v>61</v>
      </c>
      <c r="C78" s="3" t="s">
        <v>60</v>
      </c>
      <c r="D78" s="36">
        <v>20</v>
      </c>
      <c r="E78" s="27">
        <v>16</v>
      </c>
      <c r="F78" s="27">
        <v>17</v>
      </c>
      <c r="G78" s="36">
        <v>10</v>
      </c>
      <c r="H78" s="27">
        <v>19</v>
      </c>
      <c r="I78" s="27">
        <v>28</v>
      </c>
      <c r="J78" s="52">
        <v>16</v>
      </c>
      <c r="K78" s="4">
        <v>34</v>
      </c>
      <c r="L78" s="48">
        <v>34</v>
      </c>
      <c r="M78" s="28">
        <f t="shared" si="4"/>
        <v>194</v>
      </c>
      <c r="N78" s="16"/>
    </row>
    <row r="79" spans="1:14" ht="24" x14ac:dyDescent="0.6">
      <c r="A79" s="3"/>
      <c r="B79" s="3" t="s">
        <v>67</v>
      </c>
      <c r="C79" s="3" t="s">
        <v>7</v>
      </c>
      <c r="D79" s="36">
        <v>478</v>
      </c>
      <c r="E79" s="27">
        <v>516</v>
      </c>
      <c r="F79" s="27">
        <v>489</v>
      </c>
      <c r="G79" s="36">
        <v>664</v>
      </c>
      <c r="H79" s="27">
        <v>501</v>
      </c>
      <c r="I79" s="27">
        <v>552</v>
      </c>
      <c r="J79" s="52">
        <v>614</v>
      </c>
      <c r="K79" s="4">
        <v>669</v>
      </c>
      <c r="L79" s="48">
        <v>679</v>
      </c>
      <c r="M79" s="28">
        <f t="shared" si="4"/>
        <v>5162</v>
      </c>
      <c r="N79" s="16"/>
    </row>
    <row r="80" spans="1:14" ht="24" x14ac:dyDescent="0.6">
      <c r="A80" s="3"/>
      <c r="B80" s="3" t="s">
        <v>62</v>
      </c>
      <c r="C80" s="3" t="s">
        <v>63</v>
      </c>
      <c r="D80" s="45">
        <v>21000</v>
      </c>
      <c r="E80" s="27">
        <v>15000</v>
      </c>
      <c r="F80" s="35">
        <v>2000</v>
      </c>
      <c r="G80" s="45">
        <v>46500</v>
      </c>
      <c r="H80" s="27">
        <v>19500</v>
      </c>
      <c r="I80" s="35">
        <v>0</v>
      </c>
      <c r="J80" s="62">
        <v>31300</v>
      </c>
      <c r="K80" s="4">
        <v>15000</v>
      </c>
      <c r="L80" s="51">
        <v>25000</v>
      </c>
      <c r="M80" s="28">
        <f t="shared" si="4"/>
        <v>175300</v>
      </c>
      <c r="N80" s="16"/>
    </row>
    <row r="81" spans="1:14" ht="19.5" customHeight="1" x14ac:dyDescent="0.6">
      <c r="A81" s="14"/>
      <c r="B81" s="14"/>
      <c r="C81" s="14"/>
      <c r="D81" s="15"/>
      <c r="E81" s="14"/>
      <c r="F81" s="14"/>
      <c r="G81" s="19"/>
      <c r="H81" s="14"/>
      <c r="I81" s="14"/>
      <c r="J81" s="14"/>
      <c r="K81" s="14"/>
      <c r="L81" s="14"/>
      <c r="M81" s="14"/>
    </row>
    <row r="82" spans="1:14" ht="15.75" x14ac:dyDescent="0.25">
      <c r="A82" s="10"/>
      <c r="B82" s="63" t="s">
        <v>72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8"/>
    </row>
    <row r="83" spans="1:14" ht="26.25" customHeight="1" x14ac:dyDescent="0.25">
      <c r="A83" s="10"/>
      <c r="B83" s="63"/>
      <c r="C83" s="15"/>
      <c r="G83" s="15"/>
      <c r="H83" s="68" t="s">
        <v>83</v>
      </c>
      <c r="I83" s="68"/>
      <c r="J83" s="68"/>
      <c r="K83" s="68"/>
      <c r="L83" s="68"/>
      <c r="M83" s="68"/>
      <c r="N83" s="68"/>
    </row>
    <row r="84" spans="1:14" ht="15.75" x14ac:dyDescent="0.25">
      <c r="A84" s="10"/>
      <c r="B84" s="63"/>
      <c r="C84" s="15"/>
      <c r="G84" s="15"/>
      <c r="H84" s="15"/>
      <c r="I84" s="15"/>
      <c r="J84" s="15"/>
      <c r="K84" s="15"/>
      <c r="L84" s="15"/>
      <c r="M84" s="18"/>
    </row>
  </sheetData>
  <mergeCells count="9">
    <mergeCell ref="B82:B84"/>
    <mergeCell ref="A1:M1"/>
    <mergeCell ref="A2:M2"/>
    <mergeCell ref="B41:M41"/>
    <mergeCell ref="A39:B39"/>
    <mergeCell ref="B42:M42"/>
    <mergeCell ref="H83:N83"/>
    <mergeCell ref="H39:N39"/>
    <mergeCell ref="A30:N30"/>
  </mergeCells>
  <pageMargins left="0.7" right="0.7" top="0.75" bottom="0.75" header="0.3" footer="0.3"/>
  <pageSetup paperSize="9" scale="70" orientation="landscape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sawan</vt:lpstr>
      <vt:lpstr>sawan!Print_Area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2024-04-18T13:16:19Z</dcterms:modified>
</cp:coreProperties>
</file>