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0" windowWidth="2280" windowHeight="0"/>
  </bookViews>
  <sheets>
    <sheet name="sawan" sheetId="1" r:id="rId1"/>
  </sheets>
  <definedNames>
    <definedName name="_xlnm.Print_Area" localSheetId="0">sawan!$A$1:$H$84</definedName>
  </definedNames>
  <calcPr calcId="152511"/>
</workbook>
</file>

<file path=xl/calcChain.xml><?xml version="1.0" encoding="utf-8"?>
<calcChain xmlns="http://schemas.openxmlformats.org/spreadsheetml/2006/main">
  <c r="G63" i="1" l="1"/>
  <c r="G55" i="1"/>
  <c r="G15" i="1" l="1"/>
  <c r="G37" i="1" l="1"/>
  <c r="G35" i="1"/>
  <c r="G29" i="1"/>
  <c r="G28" i="1"/>
  <c r="G27" i="1"/>
  <c r="G26" i="1"/>
  <c r="G25" i="1"/>
  <c r="G24" i="1"/>
  <c r="G22" i="1"/>
  <c r="G21" i="1"/>
  <c r="G20" i="1"/>
  <c r="G19" i="1"/>
  <c r="G18" i="1"/>
  <c r="G17" i="1"/>
  <c r="G14" i="1"/>
  <c r="G13" i="1"/>
  <c r="G11" i="1"/>
  <c r="G10" i="1"/>
  <c r="G9" i="1"/>
  <c r="G8" i="1"/>
  <c r="G7" i="1"/>
  <c r="G6" i="1"/>
  <c r="G5" i="1"/>
  <c r="G79" i="1"/>
  <c r="G57" i="1"/>
  <c r="G71" i="1"/>
  <c r="G76" i="1"/>
  <c r="G74" i="1"/>
  <c r="G72" i="1"/>
  <c r="G70" i="1"/>
  <c r="G69" i="1"/>
  <c r="G65" i="1"/>
  <c r="G64" i="1"/>
  <c r="G50" i="1"/>
  <c r="G73" i="1"/>
  <c r="G75" i="1" l="1"/>
  <c r="G77" i="1"/>
  <c r="G78" i="1"/>
  <c r="G80" i="1"/>
  <c r="G68" i="1"/>
  <c r="G56" i="1"/>
  <c r="G54" i="1"/>
  <c r="G59" i="1"/>
  <c r="G62" i="1"/>
  <c r="G61" i="1"/>
  <c r="G60" i="1"/>
  <c r="G58" i="1"/>
  <c r="G66" i="1" l="1"/>
  <c r="G51" i="1"/>
  <c r="G48" i="1"/>
  <c r="G67" i="1"/>
  <c r="G52" i="1"/>
  <c r="G49" i="1"/>
  <c r="G45" i="1"/>
  <c r="G47" i="1"/>
  <c r="G46" i="1"/>
  <c r="G33" i="1" l="1"/>
  <c r="G34" i="1"/>
</calcChain>
</file>

<file path=xl/sharedStrings.xml><?xml version="1.0" encoding="utf-8"?>
<sst xmlns="http://schemas.openxmlformats.org/spreadsheetml/2006/main" count="169" uniqueCount="90">
  <si>
    <t>गुण</t>
  </si>
  <si>
    <t>विबरण</t>
  </si>
  <si>
    <t>इकाई</t>
  </si>
  <si>
    <t>हाल सम्मको जम्मा</t>
  </si>
  <si>
    <t>क.</t>
  </si>
  <si>
    <t>पशुपंक्षी सख्या</t>
  </si>
  <si>
    <t>संख्या</t>
  </si>
  <si>
    <t>रांगो,पाडा,पाडी</t>
  </si>
  <si>
    <t>भैसी दुहुनो</t>
  </si>
  <si>
    <t>बोका, बाख्रा,खसी</t>
  </si>
  <si>
    <t>बंगुर, सुंगुर</t>
  </si>
  <si>
    <t>घोडा, खच्चर, गधा</t>
  </si>
  <si>
    <t>ख.</t>
  </si>
  <si>
    <t>पशुजन्य पदार्थ</t>
  </si>
  <si>
    <t>दूध</t>
  </si>
  <si>
    <t>मे.ट.</t>
  </si>
  <si>
    <t>ताजा खाने माछा</t>
  </si>
  <si>
    <t>ग.</t>
  </si>
  <si>
    <t>पशु उत्पादन सामाग्री</t>
  </si>
  <si>
    <t>सिद्रा माछा</t>
  </si>
  <si>
    <t>सिपि</t>
  </si>
  <si>
    <t>फिस सप्लिमेन्ट</t>
  </si>
  <si>
    <t>बोन मिल</t>
  </si>
  <si>
    <t>फ्रोजन फिस</t>
  </si>
  <si>
    <t>डार्इ फिस</t>
  </si>
  <si>
    <t>अन्य</t>
  </si>
  <si>
    <t>पिना</t>
  </si>
  <si>
    <t>सोया केक</t>
  </si>
  <si>
    <t>फिस फिड</t>
  </si>
  <si>
    <t>क्याटल फिड</t>
  </si>
  <si>
    <t>फिड सप्लिमेन्ट</t>
  </si>
  <si>
    <t>पशुपंक्षी संख्या</t>
  </si>
  <si>
    <t>रांगो, भैसी, पाडा, पाडी</t>
  </si>
  <si>
    <t>घोडा,गधा,खच्चड</t>
  </si>
  <si>
    <t xml:space="preserve">       </t>
  </si>
  <si>
    <t>गाई,गोरु,बाच्छा,बाच्छी</t>
  </si>
  <si>
    <t>बोका, बाख्रा, खसी</t>
  </si>
  <si>
    <t>तयारी कुखुरा</t>
  </si>
  <si>
    <t>खाने माछा</t>
  </si>
  <si>
    <t>के.जी.</t>
  </si>
  <si>
    <t>बंगुर÷सुगुरको मासु</t>
  </si>
  <si>
    <t>भैंसि÷ रांगाको मासु</t>
  </si>
  <si>
    <t>खसिको मासु</t>
  </si>
  <si>
    <t>कखुराको मासु</t>
  </si>
  <si>
    <t>वोन मिल</t>
  </si>
  <si>
    <t>कखुराको दाना</t>
  </si>
  <si>
    <t>मे.ट</t>
  </si>
  <si>
    <t>अण्डा</t>
  </si>
  <si>
    <t>गोटा</t>
  </si>
  <si>
    <t>चल्ला</t>
  </si>
  <si>
    <t>छाला</t>
  </si>
  <si>
    <t>वटा</t>
  </si>
  <si>
    <t>ब्रोइलर ठुलो</t>
  </si>
  <si>
    <t>ब्रोइलर चल्ला</t>
  </si>
  <si>
    <t xml:space="preserve">स्वास्थ्य प्रमाण पत्र </t>
  </si>
  <si>
    <t>स्वास्थ्य प्रमाण पत्र रद्ध</t>
  </si>
  <si>
    <t xml:space="preserve">क्वारेन्टाइन प्रमाण पत्र </t>
  </si>
  <si>
    <t>क्वारेन्टाइन प्रमाण पत्र रद्ध</t>
  </si>
  <si>
    <t>निसंक्रमण</t>
  </si>
  <si>
    <t>पटक</t>
  </si>
  <si>
    <t>अबैध नष्ठ</t>
  </si>
  <si>
    <t>राजश्व संकलन</t>
  </si>
  <si>
    <t>रु</t>
  </si>
  <si>
    <t>माछा भूरा</t>
  </si>
  <si>
    <t>झिङ्गे माछा</t>
  </si>
  <si>
    <t>भैसी,राँगो र पाडापाडी</t>
  </si>
  <si>
    <t xml:space="preserve">दरपिट </t>
  </si>
  <si>
    <t>हाँस/हाँसको चल्ला</t>
  </si>
  <si>
    <t>प्राउन माछा</t>
  </si>
  <si>
    <t>पशु क्वारेन्टाईन कार्यालय,नेपालगञ्ज  बाँके</t>
  </si>
  <si>
    <t>कैफियत</t>
  </si>
  <si>
    <t xml:space="preserve">पेश गर्नेः- इन्दु रेग्मी/प.स्वा.प्रा. </t>
  </si>
  <si>
    <t>घ्यू</t>
  </si>
  <si>
    <t>माछामा फर्मालिन परिक्षण</t>
  </si>
  <si>
    <t>डि.ओ./सोया लेसिथिन</t>
  </si>
  <si>
    <t>भेडा/च्याग्रा</t>
  </si>
  <si>
    <t>सुँगुर बंगुर</t>
  </si>
  <si>
    <t>भैसी,राँगा</t>
  </si>
  <si>
    <t>सदर गर्नेः- डा.राकेश मोहन सिंह</t>
  </si>
  <si>
    <t>हाँसको मासु</t>
  </si>
  <si>
    <t xml:space="preserve"> ससेज(बफ,फिस,चिकेन)</t>
  </si>
  <si>
    <t>माघ</t>
  </si>
  <si>
    <t>फागुन</t>
  </si>
  <si>
    <t>चैत्र</t>
  </si>
  <si>
    <t>गाइ गोरु साढे बाच्छा बाच्छी</t>
  </si>
  <si>
    <t>कडकनाथ/कोइलर/गिरिराज र लोकल कुखुरा र कालिजको चल्ला</t>
  </si>
  <si>
    <t xml:space="preserve">रु ९३००/- हाल सम्मको आयात निर्यात इजाजत पत्र दस्तुर </t>
  </si>
  <si>
    <t xml:space="preserve">   १ तेश्रो त्रैमासिक आन्तरिक ओसार पसार विबरण (आ.व.  २०80/८1) </t>
  </si>
  <si>
    <t xml:space="preserve">          तेश्रो त्रैमासिक महिनाको निर्यात विबरण                                          </t>
  </si>
  <si>
    <t xml:space="preserve">   १.तेश्रो त्रैमासिक आयात विबरण (आ.व. २०80/८1)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</si>
</sst>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00439]0"/>
    <numFmt numFmtId="165" formatCode="[$-4000439]0.0"/>
    <numFmt numFmtId="166" formatCode="[$-4000439]0.#"/>
    <numFmt numFmtId="167" formatCode="[$-4000439]0.##"/>
    <numFmt numFmtId="168" formatCode="[$-4000439]0.00"/>
  </numFmts>
  <fonts count="11" x14ac:knownFonts="1">
    <font>
      <sz val="11"/>
      <color theme="1"/>
      <name val="Calibri"/>
      <family val="2"/>
      <scheme val="minor"/>
    </font>
    <font>
      <b/>
      <sz val="12"/>
      <name val="Kalimati"/>
      <charset val="1"/>
    </font>
    <font>
      <sz val="12"/>
      <name val="Kalimati"/>
      <charset val="1"/>
    </font>
    <font>
      <b/>
      <sz val="12"/>
      <name val="Arial"/>
      <family val="2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2"/>
      <name val="Arial"/>
      <family val="2"/>
    </font>
    <font>
      <sz val="11"/>
      <color theme="1"/>
      <name val="Kalimati"/>
      <charset val="1"/>
    </font>
    <font>
      <b/>
      <sz val="11"/>
      <color theme="1"/>
      <name val="Calibri"/>
      <family val="2"/>
      <scheme val="minor"/>
    </font>
    <font>
      <b/>
      <sz val="11"/>
      <name val="Kalimati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/>
    <xf numFmtId="164" fontId="6" fillId="0" borderId="1" xfId="0" applyNumberFormat="1" applyFont="1" applyBorder="1"/>
    <xf numFmtId="165" fontId="1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1" fillId="0" borderId="0" xfId="0" applyFont="1"/>
    <xf numFmtId="0" fontId="5" fillId="0" borderId="0" xfId="0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166" fontId="0" fillId="0" borderId="1" xfId="0" applyNumberFormat="1" applyBorder="1"/>
    <xf numFmtId="0" fontId="7" fillId="0" borderId="0" xfId="0" applyFont="1" applyAlignment="1">
      <alignment vertical="center"/>
    </xf>
    <xf numFmtId="165" fontId="2" fillId="0" borderId="1" xfId="0" applyNumberFormat="1" applyFont="1" applyBorder="1"/>
    <xf numFmtId="164" fontId="2" fillId="0" borderId="1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/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5" fontId="6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165" fontId="2" fillId="0" borderId="1" xfId="0" applyNumberFormat="1" applyFont="1" applyBorder="1" applyAlignment="1" applyProtection="1">
      <alignment horizontal="right" vertical="center"/>
    </xf>
    <xf numFmtId="167" fontId="2" fillId="0" borderId="1" xfId="0" applyNumberFormat="1" applyFont="1" applyBorder="1" applyAlignment="1" applyProtection="1">
      <alignment horizontal="right" vertical="center"/>
    </xf>
    <xf numFmtId="168" fontId="6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166" fontId="2" fillId="0" borderId="1" xfId="0" applyNumberFormat="1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topLeftCell="A16" zoomScaleSheetLayoutView="100" workbookViewId="0">
      <selection activeCell="H7" sqref="H7"/>
    </sheetView>
  </sheetViews>
  <sheetFormatPr defaultRowHeight="15" x14ac:dyDescent="0.25"/>
  <cols>
    <col min="1" max="1" width="5.28515625" customWidth="1"/>
    <col min="2" max="2" width="36.28515625" customWidth="1"/>
    <col min="3" max="3" width="7.5703125" customWidth="1"/>
    <col min="4" max="4" width="13.28515625" customWidth="1"/>
    <col min="5" max="5" width="13" customWidth="1"/>
    <col min="6" max="6" width="14.7109375" customWidth="1"/>
    <col min="7" max="7" width="16" customWidth="1"/>
    <col min="8" max="8" width="27" customWidth="1"/>
  </cols>
  <sheetData>
    <row r="1" spans="1:8" ht="24" x14ac:dyDescent="0.6">
      <c r="A1" s="50" t="s">
        <v>69</v>
      </c>
      <c r="B1" s="50"/>
      <c r="C1" s="50"/>
      <c r="D1" s="50"/>
      <c r="E1" s="50"/>
      <c r="F1" s="50"/>
      <c r="G1" s="50"/>
    </row>
    <row r="2" spans="1:8" ht="24" x14ac:dyDescent="0.6">
      <c r="A2" s="51" t="s">
        <v>89</v>
      </c>
      <c r="B2" s="51"/>
      <c r="C2" s="51"/>
      <c r="D2" s="51"/>
      <c r="E2" s="51"/>
      <c r="F2" s="51"/>
      <c r="G2" s="51"/>
    </row>
    <row r="3" spans="1:8" ht="48" x14ac:dyDescent="0.6">
      <c r="A3" s="1" t="s">
        <v>0</v>
      </c>
      <c r="B3" s="1" t="s">
        <v>1</v>
      </c>
      <c r="C3" s="1" t="s">
        <v>2</v>
      </c>
      <c r="D3" s="1" t="s">
        <v>81</v>
      </c>
      <c r="E3" s="1" t="s">
        <v>82</v>
      </c>
      <c r="F3" s="1" t="s">
        <v>83</v>
      </c>
      <c r="G3" s="2" t="s">
        <v>3</v>
      </c>
      <c r="H3" s="41" t="s">
        <v>70</v>
      </c>
    </row>
    <row r="4" spans="1:8" ht="32.25" customHeight="1" x14ac:dyDescent="0.6">
      <c r="A4" s="3" t="s">
        <v>4</v>
      </c>
      <c r="B4" s="3" t="s">
        <v>5</v>
      </c>
      <c r="C4" s="3"/>
      <c r="D4" s="4"/>
      <c r="E4" s="4"/>
      <c r="F4" s="4"/>
      <c r="G4" s="3"/>
      <c r="H4" s="24"/>
    </row>
    <row r="5" spans="1:8" ht="23.25" customHeight="1" x14ac:dyDescent="0.6">
      <c r="A5" s="5"/>
      <c r="B5" s="3" t="s">
        <v>84</v>
      </c>
      <c r="C5" s="3" t="s">
        <v>6</v>
      </c>
      <c r="D5" s="28">
        <v>0</v>
      </c>
      <c r="E5" s="28">
        <v>0</v>
      </c>
      <c r="F5" s="28">
        <v>0</v>
      </c>
      <c r="G5" s="7">
        <f t="shared" ref="G5:G11" si="0">SUM(D5:F5)</f>
        <v>0</v>
      </c>
      <c r="H5" s="24"/>
    </row>
    <row r="6" spans="1:8" ht="25.5" customHeight="1" x14ac:dyDescent="0.6">
      <c r="A6" s="5"/>
      <c r="B6" s="3" t="s">
        <v>7</v>
      </c>
      <c r="C6" s="3"/>
      <c r="D6" s="28">
        <v>0</v>
      </c>
      <c r="E6" s="28">
        <v>0</v>
      </c>
      <c r="F6" s="28">
        <v>0</v>
      </c>
      <c r="G6" s="7">
        <f t="shared" si="0"/>
        <v>0</v>
      </c>
      <c r="H6" s="24"/>
    </row>
    <row r="7" spans="1:8" ht="24" x14ac:dyDescent="0.6">
      <c r="A7" s="5"/>
      <c r="B7" s="3" t="s">
        <v>77</v>
      </c>
      <c r="C7" s="3" t="s">
        <v>6</v>
      </c>
      <c r="D7" s="28">
        <v>0</v>
      </c>
      <c r="E7" s="28">
        <v>0</v>
      </c>
      <c r="F7" s="28">
        <v>0</v>
      </c>
      <c r="G7" s="7">
        <f t="shared" si="0"/>
        <v>0</v>
      </c>
      <c r="H7" s="24"/>
    </row>
    <row r="8" spans="1:8" ht="24" x14ac:dyDescent="0.6">
      <c r="A8" s="5"/>
      <c r="B8" s="3" t="s">
        <v>8</v>
      </c>
      <c r="C8" s="3"/>
      <c r="D8" s="28">
        <v>0</v>
      </c>
      <c r="E8" s="28">
        <v>0</v>
      </c>
      <c r="F8" s="28">
        <v>0</v>
      </c>
      <c r="G8" s="7">
        <f t="shared" si="0"/>
        <v>0</v>
      </c>
      <c r="H8" s="24"/>
    </row>
    <row r="9" spans="1:8" ht="25.5" customHeight="1" x14ac:dyDescent="0.6">
      <c r="A9" s="5"/>
      <c r="B9" s="3" t="s">
        <v>9</v>
      </c>
      <c r="C9" s="3" t="s">
        <v>6</v>
      </c>
      <c r="D9" s="28">
        <v>0</v>
      </c>
      <c r="E9" s="28">
        <v>0</v>
      </c>
      <c r="F9" s="28">
        <v>0</v>
      </c>
      <c r="G9" s="7">
        <f t="shared" si="0"/>
        <v>0</v>
      </c>
      <c r="H9" s="24"/>
    </row>
    <row r="10" spans="1:8" ht="24" x14ac:dyDescent="0.6">
      <c r="A10" s="5"/>
      <c r="B10" s="3" t="s">
        <v>10</v>
      </c>
      <c r="C10" s="3" t="s">
        <v>6</v>
      </c>
      <c r="D10" s="28">
        <v>0</v>
      </c>
      <c r="E10" s="28">
        <v>0</v>
      </c>
      <c r="F10" s="28">
        <v>0</v>
      </c>
      <c r="G10" s="7">
        <f t="shared" si="0"/>
        <v>0</v>
      </c>
      <c r="H10" s="24"/>
    </row>
    <row r="11" spans="1:8" ht="24" x14ac:dyDescent="0.6">
      <c r="A11" s="5"/>
      <c r="B11" s="3" t="s">
        <v>11</v>
      </c>
      <c r="C11" s="3" t="s">
        <v>6</v>
      </c>
      <c r="D11" s="28">
        <v>0</v>
      </c>
      <c r="E11" s="28">
        <v>0</v>
      </c>
      <c r="F11" s="28">
        <v>0</v>
      </c>
      <c r="G11" s="7">
        <f t="shared" si="0"/>
        <v>0</v>
      </c>
      <c r="H11" s="24"/>
    </row>
    <row r="12" spans="1:8" ht="24" x14ac:dyDescent="0.6">
      <c r="A12" s="3" t="s">
        <v>12</v>
      </c>
      <c r="B12" s="3" t="s">
        <v>13</v>
      </c>
      <c r="C12" s="3"/>
      <c r="D12" s="23"/>
      <c r="E12" s="4"/>
      <c r="F12" s="4"/>
      <c r="G12" s="3"/>
      <c r="H12" s="24"/>
    </row>
    <row r="13" spans="1:8" ht="24" x14ac:dyDescent="0.6">
      <c r="A13" s="3"/>
      <c r="B13" s="3" t="s">
        <v>14</v>
      </c>
      <c r="C13" s="3" t="s">
        <v>15</v>
      </c>
      <c r="D13" s="4">
        <v>0</v>
      </c>
      <c r="E13" s="4">
        <v>0</v>
      </c>
      <c r="F13" s="6">
        <v>0</v>
      </c>
      <c r="G13" s="3">
        <f>SUM(D13:F13)</f>
        <v>0</v>
      </c>
      <c r="H13" s="24"/>
    </row>
    <row r="14" spans="1:8" ht="21.75" customHeight="1" x14ac:dyDescent="0.6">
      <c r="A14" s="3"/>
      <c r="B14" s="3" t="s">
        <v>16</v>
      </c>
      <c r="C14" s="3" t="s">
        <v>15</v>
      </c>
      <c r="D14" s="27">
        <v>72</v>
      </c>
      <c r="E14" s="27">
        <v>38</v>
      </c>
      <c r="F14" s="6">
        <v>30</v>
      </c>
      <c r="G14" s="19">
        <f>SUM(D14:F14)</f>
        <v>140</v>
      </c>
      <c r="H14" s="24"/>
    </row>
    <row r="15" spans="1:8" ht="25.5" customHeight="1" x14ac:dyDescent="0.6">
      <c r="A15" s="3"/>
      <c r="B15" s="3" t="s">
        <v>73</v>
      </c>
      <c r="C15" s="3" t="s">
        <v>59</v>
      </c>
      <c r="D15" s="27">
        <v>6</v>
      </c>
      <c r="E15" s="27">
        <v>3</v>
      </c>
      <c r="F15" s="6">
        <v>8</v>
      </c>
      <c r="G15" s="7">
        <f>SUM(D15:F15)</f>
        <v>17</v>
      </c>
      <c r="H15" s="24"/>
    </row>
    <row r="16" spans="1:8" ht="24" x14ac:dyDescent="0.6">
      <c r="A16" s="3" t="s">
        <v>17</v>
      </c>
      <c r="B16" s="3" t="s">
        <v>18</v>
      </c>
      <c r="C16" s="3"/>
      <c r="D16" s="4"/>
      <c r="E16" s="4"/>
      <c r="F16" s="4"/>
      <c r="G16" s="3"/>
      <c r="H16" s="24"/>
    </row>
    <row r="17" spans="1:8" ht="24" x14ac:dyDescent="0.6">
      <c r="A17" s="3"/>
      <c r="B17" s="3" t="s">
        <v>19</v>
      </c>
      <c r="C17" s="3" t="s">
        <v>15</v>
      </c>
      <c r="D17" s="6">
        <v>0</v>
      </c>
      <c r="E17" s="6">
        <v>0</v>
      </c>
      <c r="F17" s="6">
        <v>0</v>
      </c>
      <c r="G17" s="7">
        <f t="shared" ref="G17:G22" si="1">SUM(D17:F17)</f>
        <v>0</v>
      </c>
      <c r="H17" s="24"/>
    </row>
    <row r="18" spans="1:8" ht="24" x14ac:dyDescent="0.6">
      <c r="A18" s="3"/>
      <c r="B18" s="3" t="s">
        <v>20</v>
      </c>
      <c r="C18" s="3" t="s">
        <v>15</v>
      </c>
      <c r="D18" s="4">
        <v>0</v>
      </c>
      <c r="E18" s="4">
        <v>0</v>
      </c>
      <c r="F18" s="6">
        <v>0</v>
      </c>
      <c r="G18" s="3">
        <f t="shared" si="1"/>
        <v>0</v>
      </c>
      <c r="H18" s="24"/>
    </row>
    <row r="19" spans="1:8" ht="24" x14ac:dyDescent="0.6">
      <c r="A19" s="3"/>
      <c r="B19" s="3" t="s">
        <v>21</v>
      </c>
      <c r="C19" s="3" t="s">
        <v>15</v>
      </c>
      <c r="D19" s="4">
        <v>0</v>
      </c>
      <c r="E19" s="4">
        <v>0</v>
      </c>
      <c r="F19" s="6">
        <v>0</v>
      </c>
      <c r="G19" s="3">
        <f t="shared" si="1"/>
        <v>0</v>
      </c>
      <c r="H19" s="24"/>
    </row>
    <row r="20" spans="1:8" ht="24" x14ac:dyDescent="0.6">
      <c r="A20" s="3"/>
      <c r="B20" s="3" t="s">
        <v>22</v>
      </c>
      <c r="C20" s="3" t="s">
        <v>15</v>
      </c>
      <c r="D20" s="4">
        <v>0</v>
      </c>
      <c r="E20" s="4">
        <v>0</v>
      </c>
      <c r="F20" s="6">
        <v>0</v>
      </c>
      <c r="G20" s="3">
        <f t="shared" si="1"/>
        <v>0</v>
      </c>
      <c r="H20" s="24"/>
    </row>
    <row r="21" spans="1:8" ht="24" x14ac:dyDescent="0.6">
      <c r="A21" s="3"/>
      <c r="B21" s="3" t="s">
        <v>23</v>
      </c>
      <c r="C21" s="3" t="s">
        <v>15</v>
      </c>
      <c r="D21" s="4">
        <v>0</v>
      </c>
      <c r="E21" s="4">
        <v>0</v>
      </c>
      <c r="F21" s="6">
        <v>0</v>
      </c>
      <c r="G21" s="3">
        <f t="shared" si="1"/>
        <v>0</v>
      </c>
      <c r="H21" s="24"/>
    </row>
    <row r="22" spans="1:8" ht="24" x14ac:dyDescent="0.6">
      <c r="A22" s="3"/>
      <c r="B22" s="3" t="s">
        <v>24</v>
      </c>
      <c r="C22" s="3" t="s">
        <v>15</v>
      </c>
      <c r="D22" s="4">
        <v>6</v>
      </c>
      <c r="E22" s="4">
        <v>0</v>
      </c>
      <c r="F22" s="48">
        <v>6.8</v>
      </c>
      <c r="G22" s="3">
        <f t="shared" si="1"/>
        <v>12.8</v>
      </c>
      <c r="H22" s="24"/>
    </row>
    <row r="23" spans="1:8" ht="24" x14ac:dyDescent="0.6">
      <c r="A23" s="7">
        <v>3</v>
      </c>
      <c r="B23" s="3" t="s">
        <v>25</v>
      </c>
      <c r="C23" s="3"/>
      <c r="D23" s="4"/>
      <c r="E23" s="4"/>
      <c r="F23" s="4"/>
      <c r="G23" s="3"/>
      <c r="H23" s="24"/>
    </row>
    <row r="24" spans="1:8" ht="24" x14ac:dyDescent="0.6">
      <c r="A24" s="3"/>
      <c r="B24" s="3" t="s">
        <v>26</v>
      </c>
      <c r="C24" s="3" t="s">
        <v>15</v>
      </c>
      <c r="D24" s="4">
        <v>0</v>
      </c>
      <c r="E24" s="4">
        <v>0</v>
      </c>
      <c r="F24" s="6">
        <v>0</v>
      </c>
      <c r="G24" s="3">
        <f t="shared" ref="G24:G29" si="2">SUM(D24:F24)</f>
        <v>0</v>
      </c>
      <c r="H24" s="24"/>
    </row>
    <row r="25" spans="1:8" ht="24" x14ac:dyDescent="0.6">
      <c r="A25" s="3"/>
      <c r="B25" s="3" t="s">
        <v>27</v>
      </c>
      <c r="C25" s="3" t="s">
        <v>15</v>
      </c>
      <c r="D25" s="4">
        <v>0</v>
      </c>
      <c r="E25" s="4">
        <v>0</v>
      </c>
      <c r="F25" s="6">
        <v>0</v>
      </c>
      <c r="G25" s="3">
        <f t="shared" si="2"/>
        <v>0</v>
      </c>
      <c r="H25" s="24"/>
    </row>
    <row r="26" spans="1:8" ht="24" x14ac:dyDescent="0.6">
      <c r="A26" s="3"/>
      <c r="B26" s="3" t="s">
        <v>28</v>
      </c>
      <c r="C26" s="3" t="s">
        <v>15</v>
      </c>
      <c r="D26" s="27">
        <v>0</v>
      </c>
      <c r="E26" s="4">
        <v>404.6</v>
      </c>
      <c r="F26" s="6">
        <v>103</v>
      </c>
      <c r="G26" s="29">
        <f t="shared" si="2"/>
        <v>507.6</v>
      </c>
      <c r="H26" s="24"/>
    </row>
    <row r="27" spans="1:8" ht="24" x14ac:dyDescent="0.6">
      <c r="A27" s="3"/>
      <c r="B27" s="3" t="s">
        <v>74</v>
      </c>
      <c r="C27" s="3" t="s">
        <v>15</v>
      </c>
      <c r="D27" s="4">
        <v>0</v>
      </c>
      <c r="E27" s="4">
        <v>0</v>
      </c>
      <c r="F27" s="6">
        <v>25</v>
      </c>
      <c r="G27" s="3">
        <f t="shared" si="2"/>
        <v>25</v>
      </c>
      <c r="H27" s="24"/>
    </row>
    <row r="28" spans="1:8" ht="24" x14ac:dyDescent="0.6">
      <c r="A28" s="3"/>
      <c r="B28" s="3" t="s">
        <v>29</v>
      </c>
      <c r="C28" s="3" t="s">
        <v>15</v>
      </c>
      <c r="D28" s="6">
        <v>210</v>
      </c>
      <c r="E28" s="6">
        <v>240</v>
      </c>
      <c r="F28" s="6">
        <v>240</v>
      </c>
      <c r="G28" s="8">
        <f t="shared" si="2"/>
        <v>690</v>
      </c>
      <c r="H28" s="24"/>
    </row>
    <row r="29" spans="1:8" ht="24" x14ac:dyDescent="0.6">
      <c r="A29" s="3"/>
      <c r="B29" s="3" t="s">
        <v>30</v>
      </c>
      <c r="C29" s="3" t="s">
        <v>15</v>
      </c>
      <c r="D29" s="4">
        <v>63</v>
      </c>
      <c r="E29" s="4">
        <v>46</v>
      </c>
      <c r="F29" s="6">
        <v>122</v>
      </c>
      <c r="G29" s="9">
        <f t="shared" si="2"/>
        <v>231</v>
      </c>
      <c r="H29" s="25"/>
    </row>
    <row r="30" spans="1:8" ht="24" x14ac:dyDescent="0.6">
      <c r="A30" s="55" t="s">
        <v>88</v>
      </c>
      <c r="B30" s="56"/>
      <c r="C30" s="56"/>
      <c r="D30" s="56"/>
      <c r="E30" s="56"/>
      <c r="F30" s="56"/>
      <c r="G30" s="56"/>
      <c r="H30" s="56"/>
    </row>
    <row r="31" spans="1:8" ht="48" x14ac:dyDescent="0.6">
      <c r="A31" s="3"/>
      <c r="B31" s="37" t="s">
        <v>1</v>
      </c>
      <c r="C31" s="37" t="s">
        <v>2</v>
      </c>
      <c r="D31" s="1" t="s">
        <v>81</v>
      </c>
      <c r="E31" s="1" t="s">
        <v>82</v>
      </c>
      <c r="F31" s="1" t="s">
        <v>83</v>
      </c>
      <c r="G31" s="10" t="s">
        <v>3</v>
      </c>
      <c r="H31" s="41" t="s">
        <v>70</v>
      </c>
    </row>
    <row r="32" spans="1:8" ht="36.75" customHeight="1" x14ac:dyDescent="0.6">
      <c r="A32" s="3" t="s">
        <v>4</v>
      </c>
      <c r="B32" s="3" t="s">
        <v>31</v>
      </c>
      <c r="C32" s="3"/>
      <c r="D32" s="3"/>
      <c r="E32" s="3"/>
      <c r="F32" s="3"/>
      <c r="G32" s="3"/>
      <c r="H32" s="24"/>
    </row>
    <row r="33" spans="1:8" ht="24" x14ac:dyDescent="0.6">
      <c r="A33" s="3"/>
      <c r="B33" s="3" t="s">
        <v>32</v>
      </c>
      <c r="C33" s="3" t="s">
        <v>6</v>
      </c>
      <c r="D33" s="3">
        <v>0</v>
      </c>
      <c r="E33" s="3">
        <v>0</v>
      </c>
      <c r="F33" s="7">
        <v>0</v>
      </c>
      <c r="G33" s="3">
        <f>SUM(D33:F33)</f>
        <v>0</v>
      </c>
      <c r="H33" s="24"/>
    </row>
    <row r="34" spans="1:8" ht="24" x14ac:dyDescent="0.6">
      <c r="A34" s="3"/>
      <c r="B34" s="3" t="s">
        <v>9</v>
      </c>
      <c r="C34" s="3" t="s">
        <v>6</v>
      </c>
      <c r="D34" s="3">
        <v>0</v>
      </c>
      <c r="E34" s="3">
        <v>0</v>
      </c>
      <c r="F34" s="7">
        <v>0</v>
      </c>
      <c r="G34" s="3">
        <f>SUM(D34:F34)</f>
        <v>0</v>
      </c>
      <c r="H34" s="24"/>
    </row>
    <row r="35" spans="1:8" ht="24" x14ac:dyDescent="0.6">
      <c r="A35" s="3"/>
      <c r="B35" s="3" t="s">
        <v>33</v>
      </c>
      <c r="C35" s="3" t="s">
        <v>6</v>
      </c>
      <c r="D35" s="3">
        <v>0</v>
      </c>
      <c r="E35" s="3">
        <v>0</v>
      </c>
      <c r="F35" s="7">
        <v>0</v>
      </c>
      <c r="G35" s="3">
        <f>SUM(D35:F35)</f>
        <v>0</v>
      </c>
      <c r="H35" s="24"/>
    </row>
    <row r="36" spans="1:8" ht="24" x14ac:dyDescent="0.6">
      <c r="A36" s="3" t="s">
        <v>12</v>
      </c>
      <c r="B36" s="3" t="s">
        <v>13</v>
      </c>
      <c r="C36" s="3"/>
      <c r="D36" s="3"/>
      <c r="E36" s="3"/>
      <c r="F36" s="3"/>
      <c r="G36" s="3"/>
      <c r="H36" s="24"/>
    </row>
    <row r="37" spans="1:8" ht="24" x14ac:dyDescent="0.6">
      <c r="A37" s="24"/>
      <c r="B37" s="35" t="s">
        <v>72</v>
      </c>
      <c r="C37" s="3" t="s">
        <v>15</v>
      </c>
      <c r="D37" s="3">
        <v>7.5</v>
      </c>
      <c r="E37" s="3">
        <v>0</v>
      </c>
      <c r="F37" s="7">
        <v>0</v>
      </c>
      <c r="G37" s="3">
        <f>SUM(D37:F37)</f>
        <v>7.5</v>
      </c>
      <c r="H37" s="24"/>
    </row>
    <row r="38" spans="1:8" ht="24" x14ac:dyDescent="0.6">
      <c r="A38" s="11"/>
      <c r="B38" s="12"/>
      <c r="C38" s="12"/>
      <c r="D38" s="12"/>
      <c r="E38" s="12"/>
      <c r="F38" s="12"/>
      <c r="G38" s="13"/>
    </row>
    <row r="39" spans="1:8" ht="24" x14ac:dyDescent="0.6">
      <c r="A39" s="52" t="s">
        <v>71</v>
      </c>
      <c r="B39" s="52"/>
      <c r="C39" s="14"/>
      <c r="D39" s="14"/>
      <c r="E39" s="52" t="s">
        <v>78</v>
      </c>
      <c r="F39" s="52"/>
      <c r="G39" s="52"/>
      <c r="H39" s="52"/>
    </row>
    <row r="40" spans="1:8" ht="24" x14ac:dyDescent="0.6">
      <c r="A40" s="14"/>
      <c r="B40" s="14"/>
      <c r="C40" s="14"/>
      <c r="D40" s="14"/>
      <c r="E40" s="14"/>
      <c r="F40" s="14"/>
      <c r="G40" s="13"/>
    </row>
    <row r="41" spans="1:8" ht="24" x14ac:dyDescent="0.6">
      <c r="A41" s="15" t="s">
        <v>34</v>
      </c>
      <c r="B41" s="52" t="s">
        <v>69</v>
      </c>
      <c r="C41" s="52"/>
      <c r="D41" s="52"/>
      <c r="E41" s="52"/>
      <c r="F41" s="52"/>
      <c r="G41" s="52"/>
    </row>
    <row r="42" spans="1:8" ht="24" customHeight="1" x14ac:dyDescent="0.25">
      <c r="A42" s="15"/>
      <c r="B42" s="53" t="s">
        <v>87</v>
      </c>
      <c r="C42" s="53"/>
      <c r="D42" s="53"/>
      <c r="E42" s="53"/>
      <c r="F42" s="53"/>
      <c r="G42" s="53"/>
    </row>
    <row r="43" spans="1:8" ht="50.25" customHeight="1" x14ac:dyDescent="0.6">
      <c r="A43" s="1" t="s">
        <v>0</v>
      </c>
      <c r="B43" s="1" t="s">
        <v>1</v>
      </c>
      <c r="C43" s="1" t="s">
        <v>2</v>
      </c>
      <c r="D43" s="1" t="s">
        <v>81</v>
      </c>
      <c r="E43" s="1" t="s">
        <v>82</v>
      </c>
      <c r="F43" s="1" t="s">
        <v>83</v>
      </c>
      <c r="G43" s="2" t="s">
        <v>3</v>
      </c>
      <c r="H43" s="41" t="s">
        <v>70</v>
      </c>
    </row>
    <row r="44" spans="1:8" ht="27" customHeight="1" x14ac:dyDescent="0.6">
      <c r="A44" s="3" t="s">
        <v>4</v>
      </c>
      <c r="B44" s="1" t="s">
        <v>5</v>
      </c>
      <c r="C44" s="1"/>
      <c r="D44" s="1"/>
      <c r="E44" s="1"/>
      <c r="F44" s="1"/>
      <c r="G44" s="16"/>
      <c r="H44" s="24"/>
    </row>
    <row r="45" spans="1:8" ht="27.75" customHeight="1" x14ac:dyDescent="0.6">
      <c r="A45" s="3"/>
      <c r="B45" s="3" t="s">
        <v>35</v>
      </c>
      <c r="C45" s="3" t="s">
        <v>6</v>
      </c>
      <c r="D45" s="28">
        <v>0</v>
      </c>
      <c r="E45" s="6">
        <v>0</v>
      </c>
      <c r="F45" s="18">
        <v>0</v>
      </c>
      <c r="G45" s="7">
        <f t="shared" ref="G45:G52" si="3">SUM(D45:F45)</f>
        <v>0</v>
      </c>
      <c r="H45" s="24"/>
    </row>
    <row r="46" spans="1:8" ht="24" x14ac:dyDescent="0.6">
      <c r="A46" s="3"/>
      <c r="B46" s="3" t="s">
        <v>65</v>
      </c>
      <c r="C46" s="3" t="s">
        <v>6</v>
      </c>
      <c r="D46" s="28">
        <v>2869</v>
      </c>
      <c r="E46" s="6">
        <v>3025</v>
      </c>
      <c r="F46" s="18">
        <v>3553</v>
      </c>
      <c r="G46" s="7">
        <f t="shared" si="3"/>
        <v>9447</v>
      </c>
      <c r="H46" s="24"/>
    </row>
    <row r="47" spans="1:8" ht="24" x14ac:dyDescent="0.6">
      <c r="A47" s="3"/>
      <c r="B47" s="3" t="s">
        <v>36</v>
      </c>
      <c r="C47" s="3" t="s">
        <v>6</v>
      </c>
      <c r="D47" s="28">
        <v>12557</v>
      </c>
      <c r="E47" s="6">
        <v>17230</v>
      </c>
      <c r="F47" s="18">
        <v>15089</v>
      </c>
      <c r="G47" s="7">
        <f t="shared" si="3"/>
        <v>44876</v>
      </c>
      <c r="H47" s="24"/>
    </row>
    <row r="48" spans="1:8" ht="24" x14ac:dyDescent="0.6">
      <c r="A48" s="3"/>
      <c r="B48" s="3" t="s">
        <v>33</v>
      </c>
      <c r="C48" s="3" t="s">
        <v>6</v>
      </c>
      <c r="D48" s="28">
        <v>115</v>
      </c>
      <c r="E48" s="6">
        <v>0</v>
      </c>
      <c r="F48" s="18">
        <v>0</v>
      </c>
      <c r="G48" s="7">
        <f t="shared" si="3"/>
        <v>115</v>
      </c>
      <c r="H48" s="24"/>
    </row>
    <row r="49" spans="1:8" ht="24" x14ac:dyDescent="0.6">
      <c r="A49" s="3"/>
      <c r="B49" s="3" t="s">
        <v>37</v>
      </c>
      <c r="C49" s="3" t="s">
        <v>6</v>
      </c>
      <c r="D49" s="28">
        <v>39309</v>
      </c>
      <c r="E49" s="4">
        <v>52973</v>
      </c>
      <c r="F49" s="18">
        <v>41734</v>
      </c>
      <c r="G49" s="7">
        <f t="shared" si="3"/>
        <v>134016</v>
      </c>
      <c r="H49" s="24"/>
    </row>
    <row r="50" spans="1:8" ht="24" x14ac:dyDescent="0.6">
      <c r="A50" s="3"/>
      <c r="B50" s="3" t="s">
        <v>67</v>
      </c>
      <c r="C50" s="3" t="s">
        <v>6</v>
      </c>
      <c r="D50" s="28">
        <v>0</v>
      </c>
      <c r="E50" s="4">
        <v>0</v>
      </c>
      <c r="F50" s="18">
        <v>0</v>
      </c>
      <c r="G50" s="7">
        <f t="shared" si="3"/>
        <v>0</v>
      </c>
      <c r="H50" s="24"/>
    </row>
    <row r="51" spans="1:8" ht="24" x14ac:dyDescent="0.6">
      <c r="A51" s="3"/>
      <c r="B51" s="3" t="s">
        <v>75</v>
      </c>
      <c r="C51" s="3" t="s">
        <v>6</v>
      </c>
      <c r="D51" s="28">
        <v>27</v>
      </c>
      <c r="E51" s="4">
        <v>116</v>
      </c>
      <c r="F51" s="18">
        <v>60</v>
      </c>
      <c r="G51" s="7">
        <f t="shared" si="3"/>
        <v>203</v>
      </c>
      <c r="H51" s="24"/>
    </row>
    <row r="52" spans="1:8" ht="24" x14ac:dyDescent="0.6">
      <c r="A52" s="3"/>
      <c r="B52" s="3" t="s">
        <v>76</v>
      </c>
      <c r="C52" s="3" t="s">
        <v>6</v>
      </c>
      <c r="D52" s="28">
        <v>122</v>
      </c>
      <c r="E52" s="6">
        <v>157</v>
      </c>
      <c r="F52" s="18">
        <v>144</v>
      </c>
      <c r="G52" s="7">
        <f t="shared" si="3"/>
        <v>423</v>
      </c>
      <c r="H52" s="24"/>
    </row>
    <row r="53" spans="1:8" ht="24" x14ac:dyDescent="0.6">
      <c r="A53" s="3" t="s">
        <v>12</v>
      </c>
      <c r="B53" s="3" t="s">
        <v>13</v>
      </c>
      <c r="C53" s="3"/>
      <c r="D53" s="30"/>
      <c r="E53" s="4"/>
      <c r="F53" s="17"/>
      <c r="G53" s="7"/>
      <c r="H53" s="24"/>
    </row>
    <row r="54" spans="1:8" ht="24" x14ac:dyDescent="0.6">
      <c r="A54" s="3"/>
      <c r="B54" s="3" t="s">
        <v>38</v>
      </c>
      <c r="C54" s="3" t="s">
        <v>39</v>
      </c>
      <c r="D54" s="28">
        <v>11068.9</v>
      </c>
      <c r="E54" s="6">
        <v>5092.5</v>
      </c>
      <c r="F54" s="18">
        <v>3840</v>
      </c>
      <c r="G54" s="19">
        <f t="shared" ref="G54:G80" si="4">SUM(D54:F54)</f>
        <v>20001.400000000001</v>
      </c>
      <c r="H54" s="24"/>
    </row>
    <row r="55" spans="1:8" ht="24" x14ac:dyDescent="0.6">
      <c r="A55" s="3"/>
      <c r="B55" s="3" t="s">
        <v>19</v>
      </c>
      <c r="C55" s="3" t="s">
        <v>39</v>
      </c>
      <c r="D55" s="28">
        <v>2425</v>
      </c>
      <c r="E55" s="6">
        <v>0</v>
      </c>
      <c r="F55" s="18">
        <v>0</v>
      </c>
      <c r="G55" s="19">
        <f t="shared" si="4"/>
        <v>2425</v>
      </c>
      <c r="H55" s="24"/>
    </row>
    <row r="56" spans="1:8" ht="24" x14ac:dyDescent="0.6">
      <c r="A56" s="3"/>
      <c r="B56" s="3" t="s">
        <v>64</v>
      </c>
      <c r="C56" s="3" t="s">
        <v>39</v>
      </c>
      <c r="D56" s="32">
        <v>0</v>
      </c>
      <c r="E56" s="6">
        <v>0</v>
      </c>
      <c r="F56" s="18">
        <v>0</v>
      </c>
      <c r="G56" s="7">
        <f t="shared" si="4"/>
        <v>0</v>
      </c>
      <c r="H56" s="24"/>
    </row>
    <row r="57" spans="1:8" ht="24" x14ac:dyDescent="0.6">
      <c r="A57" s="3"/>
      <c r="B57" s="3" t="s">
        <v>68</v>
      </c>
      <c r="C57" s="3" t="s">
        <v>39</v>
      </c>
      <c r="D57" s="43">
        <v>606</v>
      </c>
      <c r="E57" s="6">
        <v>480</v>
      </c>
      <c r="F57" s="18">
        <v>350</v>
      </c>
      <c r="G57" s="7">
        <f t="shared" si="4"/>
        <v>1436</v>
      </c>
      <c r="H57" s="24"/>
    </row>
    <row r="58" spans="1:8" ht="24" x14ac:dyDescent="0.6">
      <c r="A58" s="3"/>
      <c r="B58" s="3" t="s">
        <v>63</v>
      </c>
      <c r="C58" s="3" t="s">
        <v>6</v>
      </c>
      <c r="D58" s="28">
        <v>66520</v>
      </c>
      <c r="E58" s="6">
        <v>320000</v>
      </c>
      <c r="F58" s="18">
        <v>1134250</v>
      </c>
      <c r="G58" s="7">
        <f t="shared" si="4"/>
        <v>1520770</v>
      </c>
      <c r="H58" s="24"/>
    </row>
    <row r="59" spans="1:8" ht="24" x14ac:dyDescent="0.6">
      <c r="A59" s="3"/>
      <c r="B59" s="3" t="s">
        <v>40</v>
      </c>
      <c r="C59" s="3" t="s">
        <v>39</v>
      </c>
      <c r="D59" s="31">
        <v>13840.4</v>
      </c>
      <c r="E59" s="4">
        <v>20472.7</v>
      </c>
      <c r="F59" s="45">
        <v>24715.4</v>
      </c>
      <c r="G59" s="7">
        <f t="shared" si="4"/>
        <v>59028.5</v>
      </c>
      <c r="H59" s="24"/>
    </row>
    <row r="60" spans="1:8" ht="24" x14ac:dyDescent="0.6">
      <c r="A60" s="3"/>
      <c r="B60" s="3" t="s">
        <v>41</v>
      </c>
      <c r="C60" s="3" t="s">
        <v>39</v>
      </c>
      <c r="D60" s="28">
        <v>19878.8</v>
      </c>
      <c r="E60" s="4">
        <v>22449.95</v>
      </c>
      <c r="F60" s="45">
        <v>27338.25</v>
      </c>
      <c r="G60" s="7">
        <f t="shared" si="4"/>
        <v>69667</v>
      </c>
      <c r="H60" s="24"/>
    </row>
    <row r="61" spans="1:8" ht="24" x14ac:dyDescent="0.6">
      <c r="A61" s="3"/>
      <c r="B61" s="3" t="s">
        <v>42</v>
      </c>
      <c r="C61" s="3" t="s">
        <v>39</v>
      </c>
      <c r="D61" s="44">
        <v>5321.6</v>
      </c>
      <c r="E61" s="6">
        <v>3931.6</v>
      </c>
      <c r="F61" s="38">
        <v>5402.7</v>
      </c>
      <c r="G61" s="19">
        <f t="shared" si="4"/>
        <v>14655.900000000001</v>
      </c>
      <c r="H61" s="24"/>
    </row>
    <row r="62" spans="1:8" ht="24" x14ac:dyDescent="0.6">
      <c r="A62" s="3"/>
      <c r="B62" s="3" t="s">
        <v>43</v>
      </c>
      <c r="C62" s="3" t="s">
        <v>39</v>
      </c>
      <c r="D62" s="31">
        <v>7843.82</v>
      </c>
      <c r="E62" s="4">
        <v>7533.5</v>
      </c>
      <c r="F62" s="18">
        <v>6667</v>
      </c>
      <c r="G62" s="7">
        <f t="shared" si="4"/>
        <v>22044.32</v>
      </c>
      <c r="H62" s="24"/>
    </row>
    <row r="63" spans="1:8" ht="24" x14ac:dyDescent="0.6">
      <c r="A63" s="3"/>
      <c r="B63" s="3" t="s">
        <v>79</v>
      </c>
      <c r="C63" s="3" t="s">
        <v>39</v>
      </c>
      <c r="D63" s="28">
        <v>0</v>
      </c>
      <c r="E63" s="4">
        <v>38</v>
      </c>
      <c r="F63" s="18">
        <v>0</v>
      </c>
      <c r="G63" s="7">
        <f t="shared" si="4"/>
        <v>38</v>
      </c>
      <c r="H63" s="24"/>
    </row>
    <row r="64" spans="1:8" ht="24" x14ac:dyDescent="0.6">
      <c r="A64" s="3"/>
      <c r="B64" s="3" t="s">
        <v>44</v>
      </c>
      <c r="C64" s="3" t="s">
        <v>39</v>
      </c>
      <c r="D64" s="32">
        <v>0</v>
      </c>
      <c r="E64" s="4">
        <v>0</v>
      </c>
      <c r="F64" s="18">
        <v>0</v>
      </c>
      <c r="G64" s="7">
        <f t="shared" si="4"/>
        <v>0</v>
      </c>
      <c r="H64" s="24"/>
    </row>
    <row r="65" spans="1:8" ht="24" x14ac:dyDescent="0.6">
      <c r="A65" s="3"/>
      <c r="B65" s="3" t="s">
        <v>45</v>
      </c>
      <c r="C65" s="3" t="s">
        <v>46</v>
      </c>
      <c r="D65" s="32">
        <v>0</v>
      </c>
      <c r="E65" s="4">
        <v>0</v>
      </c>
      <c r="F65" s="18">
        <v>0</v>
      </c>
      <c r="G65" s="7">
        <f t="shared" si="4"/>
        <v>0</v>
      </c>
      <c r="H65" s="24"/>
    </row>
    <row r="66" spans="1:8" ht="24" x14ac:dyDescent="0.6">
      <c r="A66" s="3"/>
      <c r="B66" s="3" t="s">
        <v>47</v>
      </c>
      <c r="C66" s="3" t="s">
        <v>48</v>
      </c>
      <c r="D66" s="28">
        <v>3099190</v>
      </c>
      <c r="E66" s="6">
        <v>2535570</v>
      </c>
      <c r="F66" s="18">
        <v>2851480</v>
      </c>
      <c r="G66" s="7">
        <f t="shared" si="4"/>
        <v>8486240</v>
      </c>
      <c r="H66" s="24"/>
    </row>
    <row r="67" spans="1:8" ht="27.75" customHeight="1" x14ac:dyDescent="0.6">
      <c r="A67" s="3"/>
      <c r="B67" s="3" t="s">
        <v>49</v>
      </c>
      <c r="C67" s="3" t="s">
        <v>6</v>
      </c>
      <c r="D67" s="28">
        <v>862864</v>
      </c>
      <c r="E67" s="6">
        <v>1112370</v>
      </c>
      <c r="F67" s="18">
        <v>1172788</v>
      </c>
      <c r="G67" s="7">
        <f t="shared" si="4"/>
        <v>3148022</v>
      </c>
      <c r="H67" s="40"/>
    </row>
    <row r="68" spans="1:8" ht="24" x14ac:dyDescent="0.6">
      <c r="A68" s="3"/>
      <c r="B68" s="39" t="s">
        <v>80</v>
      </c>
      <c r="C68" s="3" t="s">
        <v>39</v>
      </c>
      <c r="D68" s="30">
        <v>952</v>
      </c>
      <c r="E68" s="4">
        <v>1139</v>
      </c>
      <c r="F68" s="18">
        <v>0</v>
      </c>
      <c r="G68" s="7">
        <f t="shared" si="4"/>
        <v>2091</v>
      </c>
      <c r="H68" s="46"/>
    </row>
    <row r="69" spans="1:8" ht="24" x14ac:dyDescent="0.6">
      <c r="A69" s="3"/>
      <c r="B69" s="3" t="s">
        <v>50</v>
      </c>
      <c r="C69" s="3" t="s">
        <v>51</v>
      </c>
      <c r="D69" s="30">
        <v>0</v>
      </c>
      <c r="E69" s="4">
        <v>100</v>
      </c>
      <c r="F69" s="18">
        <v>0</v>
      </c>
      <c r="G69" s="7">
        <f t="shared" si="4"/>
        <v>100</v>
      </c>
      <c r="H69" s="24"/>
    </row>
    <row r="70" spans="1:8" ht="24" x14ac:dyDescent="0.6">
      <c r="A70" s="3"/>
      <c r="B70" s="3" t="s">
        <v>52</v>
      </c>
      <c r="C70" s="3" t="s">
        <v>6</v>
      </c>
      <c r="D70" s="30">
        <v>0</v>
      </c>
      <c r="E70" s="4">
        <v>0</v>
      </c>
      <c r="F70" s="18">
        <v>0</v>
      </c>
      <c r="G70" s="7">
        <f t="shared" si="4"/>
        <v>0</v>
      </c>
      <c r="H70" s="24"/>
    </row>
    <row r="71" spans="1:8" ht="49.5" customHeight="1" x14ac:dyDescent="0.6">
      <c r="A71" s="3"/>
      <c r="B71" s="36" t="s">
        <v>85</v>
      </c>
      <c r="C71" s="3" t="s">
        <v>6</v>
      </c>
      <c r="D71" s="30">
        <v>10424</v>
      </c>
      <c r="E71" s="4">
        <v>33003</v>
      </c>
      <c r="F71" s="18">
        <v>44522</v>
      </c>
      <c r="G71" s="7">
        <f t="shared" si="4"/>
        <v>87949</v>
      </c>
      <c r="H71" s="24"/>
    </row>
    <row r="72" spans="1:8" ht="24" x14ac:dyDescent="0.6">
      <c r="A72" s="3"/>
      <c r="B72" s="3" t="s">
        <v>53</v>
      </c>
      <c r="C72" s="3" t="s">
        <v>6</v>
      </c>
      <c r="D72" s="30">
        <v>0</v>
      </c>
      <c r="E72" s="4">
        <v>0</v>
      </c>
      <c r="F72" s="18">
        <v>0</v>
      </c>
      <c r="G72" s="7">
        <f t="shared" si="4"/>
        <v>0</v>
      </c>
      <c r="H72" s="24"/>
    </row>
    <row r="73" spans="1:8" ht="24" x14ac:dyDescent="0.6">
      <c r="A73" s="3"/>
      <c r="B73" s="3" t="s">
        <v>54</v>
      </c>
      <c r="C73" s="3" t="s">
        <v>6</v>
      </c>
      <c r="D73" s="33">
        <v>8</v>
      </c>
      <c r="E73" s="6">
        <v>8</v>
      </c>
      <c r="F73" s="18">
        <v>13</v>
      </c>
      <c r="G73" s="7">
        <f t="shared" si="4"/>
        <v>29</v>
      </c>
      <c r="H73" s="24"/>
    </row>
    <row r="74" spans="1:8" ht="24" x14ac:dyDescent="0.6">
      <c r="A74" s="3"/>
      <c r="B74" s="3" t="s">
        <v>55</v>
      </c>
      <c r="C74" s="3" t="s">
        <v>6</v>
      </c>
      <c r="D74" s="30">
        <v>2</v>
      </c>
      <c r="E74" s="4">
        <v>0</v>
      </c>
      <c r="F74" s="18">
        <v>0</v>
      </c>
      <c r="G74" s="7">
        <f t="shared" si="4"/>
        <v>2</v>
      </c>
      <c r="H74" s="24"/>
    </row>
    <row r="75" spans="1:8" ht="24" x14ac:dyDescent="0.6">
      <c r="A75" s="3"/>
      <c r="B75" s="3" t="s">
        <v>56</v>
      </c>
      <c r="C75" s="3" t="s">
        <v>6</v>
      </c>
      <c r="D75" s="30">
        <v>13</v>
      </c>
      <c r="E75" s="4">
        <v>15</v>
      </c>
      <c r="F75" s="6">
        <v>23</v>
      </c>
      <c r="G75" s="7">
        <f>SUM(D75:F75)</f>
        <v>51</v>
      </c>
      <c r="H75" s="24"/>
    </row>
    <row r="76" spans="1:8" ht="24" x14ac:dyDescent="0.6">
      <c r="A76" s="3"/>
      <c r="B76" s="3" t="s">
        <v>57</v>
      </c>
      <c r="C76" s="3" t="s">
        <v>6</v>
      </c>
      <c r="D76" s="42">
        <v>1</v>
      </c>
      <c r="E76" s="4">
        <v>0</v>
      </c>
      <c r="F76" s="18">
        <v>0</v>
      </c>
      <c r="G76" s="7">
        <f t="shared" si="4"/>
        <v>1</v>
      </c>
      <c r="H76" s="24"/>
    </row>
    <row r="77" spans="1:8" ht="24" x14ac:dyDescent="0.6">
      <c r="A77" s="3"/>
      <c r="B77" s="3" t="s">
        <v>58</v>
      </c>
      <c r="C77" s="3" t="s">
        <v>59</v>
      </c>
      <c r="D77" s="30">
        <v>17</v>
      </c>
      <c r="E77" s="4">
        <v>35</v>
      </c>
      <c r="F77" s="18">
        <v>35</v>
      </c>
      <c r="G77" s="7">
        <f t="shared" si="4"/>
        <v>87</v>
      </c>
      <c r="H77" s="24"/>
    </row>
    <row r="78" spans="1:8" ht="24" x14ac:dyDescent="0.6">
      <c r="A78" s="3"/>
      <c r="B78" s="3" t="s">
        <v>60</v>
      </c>
      <c r="C78" s="3" t="s">
        <v>59</v>
      </c>
      <c r="D78" s="30">
        <v>16</v>
      </c>
      <c r="E78" s="4">
        <v>34</v>
      </c>
      <c r="F78" s="6">
        <v>34</v>
      </c>
      <c r="G78" s="7">
        <f t="shared" si="4"/>
        <v>84</v>
      </c>
      <c r="H78" s="24"/>
    </row>
    <row r="79" spans="1:8" ht="24" x14ac:dyDescent="0.6">
      <c r="A79" s="3"/>
      <c r="B79" s="3" t="s">
        <v>66</v>
      </c>
      <c r="C79" s="3" t="s">
        <v>6</v>
      </c>
      <c r="D79" s="30">
        <v>614</v>
      </c>
      <c r="E79" s="4">
        <v>669</v>
      </c>
      <c r="F79" s="6">
        <v>679</v>
      </c>
      <c r="G79" s="7">
        <f t="shared" si="4"/>
        <v>1962</v>
      </c>
      <c r="H79" s="24"/>
    </row>
    <row r="80" spans="1:8" ht="69.75" customHeight="1" x14ac:dyDescent="0.6">
      <c r="A80" s="3"/>
      <c r="B80" s="3" t="s">
        <v>61</v>
      </c>
      <c r="C80" s="3" t="s">
        <v>62</v>
      </c>
      <c r="D80" s="20">
        <v>31300</v>
      </c>
      <c r="E80" s="4">
        <v>15000</v>
      </c>
      <c r="F80" s="18">
        <v>25000</v>
      </c>
      <c r="G80" s="7">
        <f t="shared" si="4"/>
        <v>71300</v>
      </c>
      <c r="H80" s="47" t="s">
        <v>86</v>
      </c>
    </row>
    <row r="81" spans="1:8" ht="19.5" customHeight="1" x14ac:dyDescent="0.6">
      <c r="A81" s="21"/>
      <c r="B81" s="21"/>
      <c r="C81" s="21"/>
      <c r="D81" s="34"/>
      <c r="E81" s="21"/>
      <c r="F81" s="21"/>
      <c r="G81" s="21"/>
    </row>
    <row r="82" spans="1:8" ht="15.75" x14ac:dyDescent="0.25">
      <c r="A82" s="13"/>
      <c r="B82" s="49" t="s">
        <v>71</v>
      </c>
      <c r="C82" s="22"/>
      <c r="D82" s="22"/>
      <c r="E82" s="22"/>
      <c r="F82" s="22"/>
      <c r="G82" s="26"/>
    </row>
    <row r="83" spans="1:8" ht="26.25" customHeight="1" x14ac:dyDescent="0.25">
      <c r="A83" s="13"/>
      <c r="B83" s="49"/>
      <c r="C83" s="22"/>
      <c r="D83" s="22"/>
      <c r="E83" s="54" t="s">
        <v>78</v>
      </c>
      <c r="F83" s="54"/>
      <c r="G83" s="54"/>
      <c r="H83" s="54"/>
    </row>
    <row r="84" spans="1:8" ht="15.75" x14ac:dyDescent="0.25">
      <c r="A84" s="13"/>
      <c r="B84" s="49"/>
      <c r="C84" s="22"/>
      <c r="D84" s="22"/>
      <c r="E84" s="22"/>
      <c r="F84" s="22"/>
      <c r="G84" s="26"/>
    </row>
  </sheetData>
  <mergeCells count="9">
    <mergeCell ref="B82:B84"/>
    <mergeCell ref="A1:G1"/>
    <mergeCell ref="A2:G2"/>
    <mergeCell ref="B41:G41"/>
    <mergeCell ref="A39:B39"/>
    <mergeCell ref="B42:G42"/>
    <mergeCell ref="E83:H83"/>
    <mergeCell ref="E39:H39"/>
    <mergeCell ref="A30:H30"/>
  </mergeCells>
  <pageMargins left="0.7" right="0.7" top="0.75" bottom="0.75" header="0.3" footer="0.3"/>
  <pageSetup paperSize="9" scale="63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sawan</vt:lpstr>
      <vt:lpstr>sawan!Print_Area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2024-04-18T12:10:09Z</dcterms:modified>
</cp:coreProperties>
</file>